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640" activeTab="0"/>
  </bookViews>
  <sheets>
    <sheet name="Advertising Marketing Promoting" sheetId="1" r:id="rId1"/>
  </sheets>
  <definedNames/>
  <calcPr fullCalcOnLoad="1"/>
</workbook>
</file>

<file path=xl/sharedStrings.xml><?xml version="1.0" encoding="utf-8"?>
<sst xmlns="http://schemas.openxmlformats.org/spreadsheetml/2006/main" count="137" uniqueCount="117">
  <si>
    <t>Sales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</si>
  <si>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</si>
  <si>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</si>
  <si>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</si>
  <si>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</si>
  <si>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</si>
  <si>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</si>
  <si>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</si>
  <si>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</si>
  <si>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</si>
  <si>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</si>
  <si>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</si>
  <si>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</si>
  <si>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</si>
  <si>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As a percentage of sales</t>
  </si>
  <si>
    <t>Contingency budget</t>
  </si>
  <si>
    <t xml:space="preserve"> </t>
  </si>
  <si>
    <t>Marketing budget</t>
  </si>
  <si>
    <t>Promoting budget</t>
  </si>
  <si>
    <t>Advertising budget</t>
  </si>
  <si>
    <t>Overall budget</t>
  </si>
  <si>
    <t>(Previous or anticipated)</t>
  </si>
  <si>
    <t>Percengage of overall budget set aside for unplanned opportunities</t>
  </si>
  <si>
    <t>Percentage of overall budget for speaking only to existing customers</t>
  </si>
  <si>
    <t>As a dollar amount</t>
  </si>
  <si>
    <r>
      <t xml:space="preserve">Total contingency budget </t>
    </r>
    <r>
      <rPr>
        <u val="single"/>
        <sz val="11"/>
        <color indexed="8"/>
        <rFont val="Calibri"/>
        <family val="2"/>
      </rPr>
      <t>for year</t>
    </r>
  </si>
  <si>
    <t>Budget for each month:</t>
  </si>
  <si>
    <t>Newspaper #1</t>
  </si>
  <si>
    <t>Newspaper #2</t>
  </si>
  <si>
    <t>Newspaper #3</t>
  </si>
  <si>
    <t>Radio #1</t>
  </si>
  <si>
    <t>Radio #2</t>
  </si>
  <si>
    <t>Radio #3</t>
  </si>
  <si>
    <t>Television #1</t>
  </si>
  <si>
    <t>Television #2</t>
  </si>
  <si>
    <t>Television #3</t>
  </si>
  <si>
    <t>Direct mail #1</t>
  </si>
  <si>
    <t>Direct mail #2</t>
  </si>
  <si>
    <t>Direct mail #3</t>
  </si>
  <si>
    <t>Other #1</t>
  </si>
  <si>
    <t>Other #2</t>
  </si>
  <si>
    <t>Other #3</t>
  </si>
  <si>
    <t>Other #4</t>
  </si>
  <si>
    <t>Monthly advertising budget percentage</t>
  </si>
  <si>
    <t>Total for media</t>
  </si>
  <si>
    <t>Other #5</t>
  </si>
  <si>
    <t>Total must equal 100%</t>
  </si>
  <si>
    <t>Adjusted total</t>
  </si>
  <si>
    <t>Week #2</t>
  </si>
  <si>
    <t>Week #3</t>
  </si>
  <si>
    <t>Dates</t>
  </si>
  <si>
    <t>Week #4</t>
  </si>
  <si>
    <t>Week #5</t>
  </si>
  <si>
    <t>Week #6</t>
  </si>
  <si>
    <t>Week #7</t>
  </si>
  <si>
    <t>Week #8</t>
  </si>
  <si>
    <t>Week #9</t>
  </si>
  <si>
    <t>Week #10</t>
  </si>
  <si>
    <t>Week #11</t>
  </si>
  <si>
    <t>Week #12</t>
  </si>
  <si>
    <t xml:space="preserve">Week #13 </t>
  </si>
  <si>
    <t>Week #1   (1st Quarter)</t>
  </si>
  <si>
    <t>Week #14   (2nd Quarter)</t>
  </si>
  <si>
    <t>Week #15</t>
  </si>
  <si>
    <t>Week #16</t>
  </si>
  <si>
    <t>Week #17</t>
  </si>
  <si>
    <t>Week #18</t>
  </si>
  <si>
    <t>Week #19</t>
  </si>
  <si>
    <t>Week #20</t>
  </si>
  <si>
    <t>Week #21</t>
  </si>
  <si>
    <t>Week #22</t>
  </si>
  <si>
    <t>Week #23</t>
  </si>
  <si>
    <t>Week #24</t>
  </si>
  <si>
    <t>Week #25</t>
  </si>
  <si>
    <t>Week #26</t>
  </si>
  <si>
    <t>Week #27   (3rd Quarter)</t>
  </si>
  <si>
    <t>Week #28</t>
  </si>
  <si>
    <t>Week #29</t>
  </si>
  <si>
    <t>Week #31</t>
  </si>
  <si>
    <t>Week #30</t>
  </si>
  <si>
    <t>Week #32</t>
  </si>
  <si>
    <t>Week #33</t>
  </si>
  <si>
    <t>Week #34</t>
  </si>
  <si>
    <t>Week #35</t>
  </si>
  <si>
    <t>Week #36</t>
  </si>
  <si>
    <t>Week #37</t>
  </si>
  <si>
    <t>Week #38</t>
  </si>
  <si>
    <t>Week #39</t>
  </si>
  <si>
    <t>Week #40   (4th Quarter)</t>
  </si>
  <si>
    <t>Week #41</t>
  </si>
  <si>
    <t>Week #42</t>
  </si>
  <si>
    <t>Week #43</t>
  </si>
  <si>
    <t>Week #44</t>
  </si>
  <si>
    <t>Week #45</t>
  </si>
  <si>
    <t>Week #46</t>
  </si>
  <si>
    <t>Week #47</t>
  </si>
  <si>
    <t>Week #48</t>
  </si>
  <si>
    <t>Week #49</t>
  </si>
  <si>
    <t>Week #50</t>
  </si>
  <si>
    <t>Week #51</t>
  </si>
  <si>
    <t>Week #52</t>
  </si>
  <si>
    <t>Event</t>
  </si>
  <si>
    <t>Total budget</t>
  </si>
  <si>
    <t>Must equal 100%</t>
  </si>
  <si>
    <t>Total monthly advertising</t>
  </si>
  <si>
    <t>Total monthly contingency</t>
  </si>
  <si>
    <t>Total monthly marketing</t>
  </si>
  <si>
    <t>Total monthly promoting</t>
  </si>
  <si>
    <t>Total monthly expenditure</t>
  </si>
  <si>
    <t>Advertising, Marketing, Promoting (AMP) Calculator from Profits Plus</t>
  </si>
  <si>
    <r>
      <t>Total advertising budget</t>
    </r>
    <r>
      <rPr>
        <u val="single"/>
        <sz val="11"/>
        <color indexed="8"/>
        <rFont val="Calibri"/>
        <family val="2"/>
      </rPr>
      <t xml:space="preserve"> for year</t>
    </r>
  </si>
  <si>
    <r>
      <t xml:space="preserve">Total marketing budget </t>
    </r>
    <r>
      <rPr>
        <u val="single"/>
        <sz val="11"/>
        <color indexed="8"/>
        <rFont val="Calibri"/>
        <family val="2"/>
      </rPr>
      <t>for year</t>
    </r>
  </si>
  <si>
    <r>
      <t>Total promoting budget</t>
    </r>
    <r>
      <rPr>
        <u val="single"/>
        <sz val="11"/>
        <color indexed="8"/>
        <rFont val="Calibri"/>
        <family val="2"/>
      </rPr>
      <t xml:space="preserve"> for year</t>
    </r>
  </si>
  <si>
    <t>Online #1</t>
  </si>
  <si>
    <t>Online #2</t>
  </si>
  <si>
    <t>Percentage of overall budget for traditional advertising - item and price advertising</t>
  </si>
  <si>
    <t>Percentage of overall budget for Image, cause, social media, website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</si>
</sst>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42" fontId="0" fillId="0" borderId="0" xfId="0" applyNumberFormat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42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/>
      <protection locked="0"/>
    </xf>
    <xf numFmtId="42" fontId="0" fillId="33" borderId="0" xfId="0" applyNumberForma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3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42" fontId="0" fillId="0" borderId="0" xfId="0" applyNumberFormat="1" applyFill="1" applyAlignment="1" applyProtection="1">
      <alignment/>
      <protection locked="0"/>
    </xf>
    <xf numFmtId="42" fontId="0" fillId="34" borderId="0" xfId="0" applyNumberFormat="1" applyFill="1" applyAlignment="1" applyProtection="1">
      <alignment/>
      <protection locked="0"/>
    </xf>
    <xf numFmtId="10" fontId="0" fillId="34" borderId="0" xfId="0" applyNumberFormat="1" applyFill="1" applyAlignment="1" applyProtection="1">
      <alignment/>
      <protection locked="0"/>
    </xf>
    <xf numFmtId="42" fontId="0" fillId="33" borderId="0" xfId="0" applyNumberFormat="1" applyFill="1" applyAlignment="1" applyProtection="1">
      <alignment/>
      <protection/>
    </xf>
    <xf numFmtId="10" fontId="0" fillId="34" borderId="10" xfId="0" applyNumberFormat="1" applyFill="1" applyBorder="1" applyAlignment="1" applyProtection="1">
      <alignment/>
      <protection locked="0"/>
    </xf>
    <xf numFmtId="0" fontId="0" fillId="34" borderId="0" xfId="0" applyFill="1" applyAlignment="1" applyProtection="1">
      <alignment wrapText="1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>
      <alignment/>
    </xf>
    <xf numFmtId="0" fontId="19" fillId="35" borderId="0" xfId="0" applyFont="1" applyFill="1" applyAlignment="1">
      <alignment horizontal="center"/>
    </xf>
    <xf numFmtId="0" fontId="33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24.421875" style="0" customWidth="1"/>
    <col min="2" max="2" width="14.57421875" style="0" customWidth="1"/>
    <col min="3" max="3" width="11.57421875" style="0" bestFit="1" customWidth="1"/>
    <col min="4" max="14" width="10.00390625" style="0" bestFit="1" customWidth="1"/>
    <col min="15" max="15" width="14.28125" style="0" customWidth="1"/>
  </cols>
  <sheetData>
    <row r="1" spans="1:15" ht="15">
      <c r="A1" s="36" t="s">
        <v>109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ht="15">
      <c r="A2" s="3"/>
      <c r="B2" s="3"/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4" t="s">
        <v>13</v>
      </c>
      <c r="P2" s="3"/>
    </row>
    <row r="3" spans="1:16" ht="15">
      <c r="A3" s="5" t="s">
        <v>0</v>
      </c>
      <c r="B3" s="5"/>
      <c r="C3" s="23">
        <v>10000</v>
      </c>
      <c r="D3" s="23">
        <v>10000</v>
      </c>
      <c r="E3" s="23">
        <v>10000</v>
      </c>
      <c r="F3" s="23">
        <v>10000</v>
      </c>
      <c r="G3" s="23">
        <v>10000</v>
      </c>
      <c r="H3" s="23">
        <v>10000</v>
      </c>
      <c r="I3" s="23">
        <v>10000</v>
      </c>
      <c r="J3" s="23">
        <v>10000</v>
      </c>
      <c r="K3" s="23">
        <v>10000</v>
      </c>
      <c r="L3" s="23">
        <v>10000</v>
      </c>
      <c r="M3" s="23">
        <v>10000</v>
      </c>
      <c r="N3" s="23">
        <v>10000</v>
      </c>
      <c r="O3" s="6">
        <f>SUM(C3:N3)</f>
        <v>120000</v>
      </c>
      <c r="P3" s="3"/>
    </row>
    <row r="4" spans="1:16" ht="15">
      <c r="A4" s="3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5" t="s">
        <v>20</v>
      </c>
      <c r="B5" s="24">
        <v>0.03</v>
      </c>
      <c r="C5" s="37" t="s">
        <v>14</v>
      </c>
      <c r="D5" s="37"/>
      <c r="E5" s="37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 t="s">
        <v>16</v>
      </c>
      <c r="B6" s="25">
        <f>O3*B5</f>
        <v>3600</v>
      </c>
      <c r="C6" s="30" t="s">
        <v>24</v>
      </c>
      <c r="D6" s="3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5" t="s">
        <v>15</v>
      </c>
      <c r="B7" s="24">
        <v>0.1</v>
      </c>
      <c r="C7" s="34" t="s">
        <v>22</v>
      </c>
      <c r="D7" s="34"/>
      <c r="E7" s="34"/>
      <c r="F7" s="34"/>
      <c r="G7" s="34"/>
      <c r="H7" s="34"/>
      <c r="I7" s="31"/>
      <c r="J7" s="3"/>
      <c r="K7" s="3"/>
      <c r="L7" s="3"/>
      <c r="M7" s="3"/>
      <c r="N7" s="3"/>
      <c r="O7" s="3"/>
      <c r="P7" s="3"/>
    </row>
    <row r="8" spans="1:16" ht="15">
      <c r="A8" s="5" t="s">
        <v>16</v>
      </c>
      <c r="B8" s="25">
        <f>O3*B5*B7</f>
        <v>360</v>
      </c>
      <c r="C8" s="31" t="s">
        <v>25</v>
      </c>
      <c r="D8" s="30"/>
      <c r="E8" s="30"/>
      <c r="F8" s="30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5" t="s">
        <v>19</v>
      </c>
      <c r="B9" s="24">
        <v>0.6</v>
      </c>
      <c r="C9" s="34" t="s">
        <v>115</v>
      </c>
      <c r="D9" s="34"/>
      <c r="E9" s="34"/>
      <c r="F9" s="35"/>
      <c r="G9" s="35"/>
      <c r="H9" s="33"/>
      <c r="I9" s="33"/>
      <c r="J9" s="33"/>
      <c r="K9" s="3"/>
      <c r="L9" s="3"/>
      <c r="M9" s="3"/>
      <c r="N9" s="3"/>
      <c r="O9" s="3"/>
      <c r="P9" s="3"/>
    </row>
    <row r="10" spans="1:16" ht="15">
      <c r="A10" s="5"/>
      <c r="B10" s="25">
        <f>B9*(O3*B5)</f>
        <v>2160</v>
      </c>
      <c r="C10" s="31" t="s">
        <v>110</v>
      </c>
      <c r="D10" s="31"/>
      <c r="E10" s="31"/>
      <c r="F10" s="19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5" t="s">
        <v>17</v>
      </c>
      <c r="B11" s="24">
        <v>0.15</v>
      </c>
      <c r="C11" s="34" t="s">
        <v>116</v>
      </c>
      <c r="D11" s="34"/>
      <c r="E11" s="34"/>
      <c r="F11" s="31"/>
      <c r="G11" s="31"/>
      <c r="H11" s="31"/>
      <c r="I11" s="3"/>
      <c r="J11" s="3"/>
      <c r="K11" s="3"/>
      <c r="L11" s="3"/>
      <c r="M11" s="3"/>
      <c r="N11" s="3"/>
      <c r="O11" s="3"/>
      <c r="P11" s="3"/>
    </row>
    <row r="12" spans="1:16" ht="15">
      <c r="A12" s="3"/>
      <c r="B12" s="25">
        <f>B11*(O3*B5)</f>
        <v>540</v>
      </c>
      <c r="C12" s="3" t="s">
        <v>111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7" t="s">
        <v>18</v>
      </c>
      <c r="B13" s="24">
        <v>0.15</v>
      </c>
      <c r="C13" s="34" t="s">
        <v>23</v>
      </c>
      <c r="D13" s="31"/>
      <c r="E13" s="31"/>
      <c r="F13" s="31"/>
      <c r="G13" s="31"/>
      <c r="H13" s="31"/>
      <c r="I13" s="31"/>
      <c r="J13" s="3"/>
      <c r="K13" s="3"/>
      <c r="L13" s="3"/>
      <c r="M13" s="3"/>
      <c r="N13" s="3"/>
      <c r="O13" s="3"/>
      <c r="P13" s="3"/>
    </row>
    <row r="14" spans="1:16" ht="15">
      <c r="A14" s="3"/>
      <c r="B14" s="25">
        <f>B13*(O3*B5)</f>
        <v>540</v>
      </c>
      <c r="C14" s="31" t="s">
        <v>112</v>
      </c>
      <c r="D14" s="31"/>
      <c r="E14" s="3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5" t="s">
        <v>102</v>
      </c>
      <c r="B15" s="21">
        <f>B7+B9+B11+B13</f>
        <v>1</v>
      </c>
      <c r="C15" s="34" t="s">
        <v>103</v>
      </c>
      <c r="D15" s="34"/>
      <c r="E15" s="2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">
      <c r="A16" s="5" t="s">
        <v>26</v>
      </c>
      <c r="B16" s="8"/>
      <c r="C16" s="9"/>
      <c r="D16" s="9"/>
      <c r="E16" s="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>
      <c r="A17" s="5" t="s">
        <v>15</v>
      </c>
      <c r="B17" s="8"/>
      <c r="C17" s="25">
        <f>(C3*$B5)*$B7</f>
        <v>30</v>
      </c>
      <c r="D17" s="25">
        <f aca="true" t="shared" si="0" ref="D17:N17">(D3*$B5)*$B7</f>
        <v>30</v>
      </c>
      <c r="E17" s="25">
        <f t="shared" si="0"/>
        <v>30</v>
      </c>
      <c r="F17" s="25">
        <f t="shared" si="0"/>
        <v>30</v>
      </c>
      <c r="G17" s="25">
        <f t="shared" si="0"/>
        <v>30</v>
      </c>
      <c r="H17" s="25">
        <f t="shared" si="0"/>
        <v>30</v>
      </c>
      <c r="I17" s="25">
        <f t="shared" si="0"/>
        <v>30</v>
      </c>
      <c r="J17" s="25">
        <f t="shared" si="0"/>
        <v>30</v>
      </c>
      <c r="K17" s="25">
        <f t="shared" si="0"/>
        <v>30</v>
      </c>
      <c r="L17" s="25">
        <f t="shared" si="0"/>
        <v>30</v>
      </c>
      <c r="M17" s="25">
        <f t="shared" si="0"/>
        <v>30</v>
      </c>
      <c r="N17" s="25">
        <f t="shared" si="0"/>
        <v>30</v>
      </c>
      <c r="O17" s="25">
        <f>SUM(C17:N17)</f>
        <v>360</v>
      </c>
      <c r="P17" s="3"/>
    </row>
    <row r="18" spans="1:16" ht="15">
      <c r="A18" s="5" t="s">
        <v>19</v>
      </c>
      <c r="B18" s="3"/>
      <c r="C18" s="25">
        <f>(C3*$B5)*$B9</f>
        <v>180</v>
      </c>
      <c r="D18" s="25">
        <f aca="true" t="shared" si="1" ref="D18:N18">(D3*$B5)*$B9</f>
        <v>180</v>
      </c>
      <c r="E18" s="25">
        <f t="shared" si="1"/>
        <v>180</v>
      </c>
      <c r="F18" s="25">
        <f t="shared" si="1"/>
        <v>180</v>
      </c>
      <c r="G18" s="25">
        <f t="shared" si="1"/>
        <v>180</v>
      </c>
      <c r="H18" s="25">
        <f t="shared" si="1"/>
        <v>180</v>
      </c>
      <c r="I18" s="25">
        <f t="shared" si="1"/>
        <v>180</v>
      </c>
      <c r="J18" s="25">
        <f t="shared" si="1"/>
        <v>180</v>
      </c>
      <c r="K18" s="25">
        <f t="shared" si="1"/>
        <v>180</v>
      </c>
      <c r="L18" s="25">
        <f t="shared" si="1"/>
        <v>180</v>
      </c>
      <c r="M18" s="25">
        <f t="shared" si="1"/>
        <v>180</v>
      </c>
      <c r="N18" s="25">
        <f t="shared" si="1"/>
        <v>180</v>
      </c>
      <c r="O18" s="25">
        <f>SUM(C18:N18)</f>
        <v>2160</v>
      </c>
      <c r="P18" s="3"/>
    </row>
    <row r="19" spans="1:16" ht="15">
      <c r="A19" s="5" t="s">
        <v>17</v>
      </c>
      <c r="B19" s="3"/>
      <c r="C19" s="25">
        <f>(C3*$B5)*$B11</f>
        <v>45</v>
      </c>
      <c r="D19" s="25">
        <f aca="true" t="shared" si="2" ref="D19:N19">(D3*$B5)*$B11</f>
        <v>45</v>
      </c>
      <c r="E19" s="25">
        <f t="shared" si="2"/>
        <v>45</v>
      </c>
      <c r="F19" s="25">
        <f t="shared" si="2"/>
        <v>45</v>
      </c>
      <c r="G19" s="25">
        <f t="shared" si="2"/>
        <v>45</v>
      </c>
      <c r="H19" s="25">
        <f t="shared" si="2"/>
        <v>45</v>
      </c>
      <c r="I19" s="25">
        <f t="shared" si="2"/>
        <v>45</v>
      </c>
      <c r="J19" s="25">
        <f t="shared" si="2"/>
        <v>45</v>
      </c>
      <c r="K19" s="25">
        <f t="shared" si="2"/>
        <v>45</v>
      </c>
      <c r="L19" s="25">
        <f t="shared" si="2"/>
        <v>45</v>
      </c>
      <c r="M19" s="25">
        <f t="shared" si="2"/>
        <v>45</v>
      </c>
      <c r="N19" s="25">
        <f t="shared" si="2"/>
        <v>45</v>
      </c>
      <c r="O19" s="25">
        <f>SUM(C19:N19)</f>
        <v>540</v>
      </c>
      <c r="P19" s="3"/>
    </row>
    <row r="20" spans="1:16" ht="15">
      <c r="A20" s="5" t="s">
        <v>18</v>
      </c>
      <c r="B20" s="3"/>
      <c r="C20" s="25">
        <f>(C3*$B5)*$B13</f>
        <v>45</v>
      </c>
      <c r="D20" s="25">
        <f aca="true" t="shared" si="3" ref="D20:N20">(D3*$B5)*$B13</f>
        <v>45</v>
      </c>
      <c r="E20" s="25">
        <f t="shared" si="3"/>
        <v>45</v>
      </c>
      <c r="F20" s="25">
        <f t="shared" si="3"/>
        <v>45</v>
      </c>
      <c r="G20" s="25">
        <f t="shared" si="3"/>
        <v>45</v>
      </c>
      <c r="H20" s="25">
        <f t="shared" si="3"/>
        <v>45</v>
      </c>
      <c r="I20" s="25">
        <f t="shared" si="3"/>
        <v>45</v>
      </c>
      <c r="J20" s="25">
        <f t="shared" si="3"/>
        <v>45</v>
      </c>
      <c r="K20" s="25">
        <f t="shared" si="3"/>
        <v>45</v>
      </c>
      <c r="L20" s="25">
        <f t="shared" si="3"/>
        <v>45</v>
      </c>
      <c r="M20" s="25">
        <f t="shared" si="3"/>
        <v>45</v>
      </c>
      <c r="N20" s="25">
        <f t="shared" si="3"/>
        <v>45</v>
      </c>
      <c r="O20" s="25">
        <f>SUM(C20:N20)</f>
        <v>540</v>
      </c>
      <c r="P20" s="3"/>
    </row>
    <row r="21" spans="1:16" ht="1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>
      <c r="A22" s="34" t="s">
        <v>43</v>
      </c>
      <c r="B22" s="31"/>
      <c r="C22" s="11" t="s">
        <v>1</v>
      </c>
      <c r="D22" s="11" t="s">
        <v>2</v>
      </c>
      <c r="E22" s="11" t="s">
        <v>3</v>
      </c>
      <c r="F22" s="11" t="s">
        <v>4</v>
      </c>
      <c r="G22" s="11" t="s">
        <v>5</v>
      </c>
      <c r="H22" s="11" t="s">
        <v>6</v>
      </c>
      <c r="I22" s="11" t="s">
        <v>7</v>
      </c>
      <c r="J22" s="11" t="s">
        <v>8</v>
      </c>
      <c r="K22" s="11" t="s">
        <v>9</v>
      </c>
      <c r="L22" s="11" t="s">
        <v>10</v>
      </c>
      <c r="M22" s="11" t="s">
        <v>11</v>
      </c>
      <c r="N22" s="11" t="s">
        <v>12</v>
      </c>
      <c r="O22" s="15" t="s">
        <v>44</v>
      </c>
      <c r="P22" s="15"/>
    </row>
    <row r="23" spans="1:16" ht="15">
      <c r="A23" s="13" t="s">
        <v>27</v>
      </c>
      <c r="B23" s="24">
        <v>0.1</v>
      </c>
      <c r="C23" s="25">
        <f>C18*$B23</f>
        <v>18</v>
      </c>
      <c r="D23" s="25">
        <f>D18*$B23</f>
        <v>18</v>
      </c>
      <c r="E23" s="25">
        <f aca="true" t="shared" si="4" ref="E23:N23">E18*$B23</f>
        <v>18</v>
      </c>
      <c r="F23" s="25">
        <f>F18*$B23</f>
        <v>18</v>
      </c>
      <c r="G23" s="25">
        <f t="shared" si="4"/>
        <v>18</v>
      </c>
      <c r="H23" s="25">
        <f t="shared" si="4"/>
        <v>18</v>
      </c>
      <c r="I23" s="25">
        <f t="shared" si="4"/>
        <v>18</v>
      </c>
      <c r="J23" s="25">
        <f t="shared" si="4"/>
        <v>18</v>
      </c>
      <c r="K23" s="25">
        <f t="shared" si="4"/>
        <v>18</v>
      </c>
      <c r="L23" s="25">
        <f t="shared" si="4"/>
        <v>18</v>
      </c>
      <c r="M23" s="25">
        <f t="shared" si="4"/>
        <v>18</v>
      </c>
      <c r="N23" s="25">
        <f t="shared" si="4"/>
        <v>18</v>
      </c>
      <c r="O23" s="25">
        <f>SUM(C23:N23)</f>
        <v>216</v>
      </c>
      <c r="P23" s="3"/>
    </row>
    <row r="24" spans="1:16" ht="15">
      <c r="A24" s="14" t="s">
        <v>28</v>
      </c>
      <c r="B24" s="24">
        <v>0.1</v>
      </c>
      <c r="C24" s="25">
        <f>C18*$B24</f>
        <v>18</v>
      </c>
      <c r="D24" s="25">
        <f aca="true" t="shared" si="5" ref="D24:N24">D18*$B24</f>
        <v>18</v>
      </c>
      <c r="E24" s="25">
        <f t="shared" si="5"/>
        <v>18</v>
      </c>
      <c r="F24" s="25">
        <f t="shared" si="5"/>
        <v>18</v>
      </c>
      <c r="G24" s="25">
        <f t="shared" si="5"/>
        <v>18</v>
      </c>
      <c r="H24" s="25">
        <f t="shared" si="5"/>
        <v>18</v>
      </c>
      <c r="I24" s="25">
        <f t="shared" si="5"/>
        <v>18</v>
      </c>
      <c r="J24" s="25">
        <f t="shared" si="5"/>
        <v>18</v>
      </c>
      <c r="K24" s="25">
        <f t="shared" si="5"/>
        <v>18</v>
      </c>
      <c r="L24" s="25">
        <f t="shared" si="5"/>
        <v>18</v>
      </c>
      <c r="M24" s="25">
        <f t="shared" si="5"/>
        <v>18</v>
      </c>
      <c r="N24" s="25">
        <f t="shared" si="5"/>
        <v>18</v>
      </c>
      <c r="O24" s="25">
        <f aca="true" t="shared" si="6" ref="O24:O41">SUM(C24:N24)</f>
        <v>216</v>
      </c>
      <c r="P24" s="3"/>
    </row>
    <row r="25" spans="1:16" ht="15">
      <c r="A25" s="14" t="s">
        <v>29</v>
      </c>
      <c r="B25" s="24">
        <v>0.1</v>
      </c>
      <c r="C25" s="25">
        <f>C18*$B25</f>
        <v>18</v>
      </c>
      <c r="D25" s="25">
        <f aca="true" t="shared" si="7" ref="D25:N25">D18*$B25</f>
        <v>18</v>
      </c>
      <c r="E25" s="25">
        <f t="shared" si="7"/>
        <v>18</v>
      </c>
      <c r="F25" s="25">
        <f t="shared" si="7"/>
        <v>18</v>
      </c>
      <c r="G25" s="25">
        <f t="shared" si="7"/>
        <v>18</v>
      </c>
      <c r="H25" s="25">
        <f t="shared" si="7"/>
        <v>18</v>
      </c>
      <c r="I25" s="25">
        <f t="shared" si="7"/>
        <v>18</v>
      </c>
      <c r="J25" s="25">
        <f t="shared" si="7"/>
        <v>18</v>
      </c>
      <c r="K25" s="25">
        <f t="shared" si="7"/>
        <v>18</v>
      </c>
      <c r="L25" s="25">
        <f t="shared" si="7"/>
        <v>18</v>
      </c>
      <c r="M25" s="25">
        <f t="shared" si="7"/>
        <v>18</v>
      </c>
      <c r="N25" s="25">
        <f t="shared" si="7"/>
        <v>18</v>
      </c>
      <c r="O25" s="25">
        <f t="shared" si="6"/>
        <v>216</v>
      </c>
      <c r="P25" s="3"/>
    </row>
    <row r="26" spans="1:16" ht="15">
      <c r="A26" s="14" t="s">
        <v>30</v>
      </c>
      <c r="B26" s="24">
        <v>0.1</v>
      </c>
      <c r="C26" s="25">
        <f>C18*$B26</f>
        <v>18</v>
      </c>
      <c r="D26" s="25">
        <f aca="true" t="shared" si="8" ref="D26:N26">D18*$B26</f>
        <v>18</v>
      </c>
      <c r="E26" s="25">
        <f t="shared" si="8"/>
        <v>18</v>
      </c>
      <c r="F26" s="25">
        <f t="shared" si="8"/>
        <v>18</v>
      </c>
      <c r="G26" s="25">
        <f t="shared" si="8"/>
        <v>18</v>
      </c>
      <c r="H26" s="25">
        <f t="shared" si="8"/>
        <v>18</v>
      </c>
      <c r="I26" s="25">
        <f t="shared" si="8"/>
        <v>18</v>
      </c>
      <c r="J26" s="25">
        <f t="shared" si="8"/>
        <v>18</v>
      </c>
      <c r="K26" s="25">
        <f t="shared" si="8"/>
        <v>18</v>
      </c>
      <c r="L26" s="25">
        <f t="shared" si="8"/>
        <v>18</v>
      </c>
      <c r="M26" s="25">
        <f t="shared" si="8"/>
        <v>18</v>
      </c>
      <c r="N26" s="25">
        <f t="shared" si="8"/>
        <v>18</v>
      </c>
      <c r="O26" s="25">
        <f t="shared" si="6"/>
        <v>216</v>
      </c>
      <c r="P26" s="3"/>
    </row>
    <row r="27" spans="1:16" ht="15">
      <c r="A27" s="14" t="s">
        <v>31</v>
      </c>
      <c r="B27" s="24">
        <v>0.1</v>
      </c>
      <c r="C27" s="25">
        <f>C18*$B27</f>
        <v>18</v>
      </c>
      <c r="D27" s="25">
        <f aca="true" t="shared" si="9" ref="D27:N27">D18*$B27</f>
        <v>18</v>
      </c>
      <c r="E27" s="25">
        <f t="shared" si="9"/>
        <v>18</v>
      </c>
      <c r="F27" s="25">
        <f t="shared" si="9"/>
        <v>18</v>
      </c>
      <c r="G27" s="25">
        <f t="shared" si="9"/>
        <v>18</v>
      </c>
      <c r="H27" s="25">
        <f t="shared" si="9"/>
        <v>18</v>
      </c>
      <c r="I27" s="25">
        <f t="shared" si="9"/>
        <v>18</v>
      </c>
      <c r="J27" s="25">
        <f t="shared" si="9"/>
        <v>18</v>
      </c>
      <c r="K27" s="25">
        <f t="shared" si="9"/>
        <v>18</v>
      </c>
      <c r="L27" s="25">
        <f t="shared" si="9"/>
        <v>18</v>
      </c>
      <c r="M27" s="25">
        <f t="shared" si="9"/>
        <v>18</v>
      </c>
      <c r="N27" s="25">
        <f t="shared" si="9"/>
        <v>18</v>
      </c>
      <c r="O27" s="25">
        <f t="shared" si="6"/>
        <v>216</v>
      </c>
      <c r="P27" s="3"/>
    </row>
    <row r="28" spans="1:16" ht="15">
      <c r="A28" s="14" t="s">
        <v>32</v>
      </c>
      <c r="B28" s="24">
        <v>0.1</v>
      </c>
      <c r="C28" s="25">
        <f>C18*$B28</f>
        <v>18</v>
      </c>
      <c r="D28" s="25">
        <f aca="true" t="shared" si="10" ref="D28:N28">D18*$B28</f>
        <v>18</v>
      </c>
      <c r="E28" s="25">
        <f t="shared" si="10"/>
        <v>18</v>
      </c>
      <c r="F28" s="25">
        <f t="shared" si="10"/>
        <v>18</v>
      </c>
      <c r="G28" s="25">
        <f t="shared" si="10"/>
        <v>18</v>
      </c>
      <c r="H28" s="25">
        <f t="shared" si="10"/>
        <v>18</v>
      </c>
      <c r="I28" s="25">
        <f t="shared" si="10"/>
        <v>18</v>
      </c>
      <c r="J28" s="25">
        <f t="shared" si="10"/>
        <v>18</v>
      </c>
      <c r="K28" s="25">
        <f t="shared" si="10"/>
        <v>18</v>
      </c>
      <c r="L28" s="25">
        <f t="shared" si="10"/>
        <v>18</v>
      </c>
      <c r="M28" s="25">
        <f t="shared" si="10"/>
        <v>18</v>
      </c>
      <c r="N28" s="25">
        <f t="shared" si="10"/>
        <v>18</v>
      </c>
      <c r="O28" s="25">
        <f t="shared" si="6"/>
        <v>216</v>
      </c>
      <c r="P28" s="3"/>
    </row>
    <row r="29" spans="1:16" ht="15">
      <c r="A29" s="14" t="s">
        <v>33</v>
      </c>
      <c r="B29" s="24">
        <v>0.1</v>
      </c>
      <c r="C29" s="25">
        <f>C18*$B29</f>
        <v>18</v>
      </c>
      <c r="D29" s="25">
        <f aca="true" t="shared" si="11" ref="D29:N29">D18*$B29</f>
        <v>18</v>
      </c>
      <c r="E29" s="25">
        <f t="shared" si="11"/>
        <v>18</v>
      </c>
      <c r="F29" s="25">
        <f t="shared" si="11"/>
        <v>18</v>
      </c>
      <c r="G29" s="25">
        <f t="shared" si="11"/>
        <v>18</v>
      </c>
      <c r="H29" s="25">
        <f t="shared" si="11"/>
        <v>18</v>
      </c>
      <c r="I29" s="25">
        <f t="shared" si="11"/>
        <v>18</v>
      </c>
      <c r="J29" s="25">
        <f t="shared" si="11"/>
        <v>18</v>
      </c>
      <c r="K29" s="25">
        <f t="shared" si="11"/>
        <v>18</v>
      </c>
      <c r="L29" s="25">
        <f t="shared" si="11"/>
        <v>18</v>
      </c>
      <c r="M29" s="25">
        <f t="shared" si="11"/>
        <v>18</v>
      </c>
      <c r="N29" s="25">
        <f t="shared" si="11"/>
        <v>18</v>
      </c>
      <c r="O29" s="25">
        <f t="shared" si="6"/>
        <v>216</v>
      </c>
      <c r="P29" s="3"/>
    </row>
    <row r="30" spans="1:16" ht="15">
      <c r="A30" s="14" t="s">
        <v>34</v>
      </c>
      <c r="B30" s="24">
        <v>0.1</v>
      </c>
      <c r="C30" s="25">
        <f>C18*$B30</f>
        <v>18</v>
      </c>
      <c r="D30" s="25">
        <f aca="true" t="shared" si="12" ref="D30:N30">D18*$B30</f>
        <v>18</v>
      </c>
      <c r="E30" s="25">
        <f t="shared" si="12"/>
        <v>18</v>
      </c>
      <c r="F30" s="25">
        <f t="shared" si="12"/>
        <v>18</v>
      </c>
      <c r="G30" s="25">
        <f t="shared" si="12"/>
        <v>18</v>
      </c>
      <c r="H30" s="25">
        <f t="shared" si="12"/>
        <v>18</v>
      </c>
      <c r="I30" s="25">
        <f t="shared" si="12"/>
        <v>18</v>
      </c>
      <c r="J30" s="25">
        <f t="shared" si="12"/>
        <v>18</v>
      </c>
      <c r="K30" s="25">
        <f t="shared" si="12"/>
        <v>18</v>
      </c>
      <c r="L30" s="25">
        <f t="shared" si="12"/>
        <v>18</v>
      </c>
      <c r="M30" s="25">
        <f t="shared" si="12"/>
        <v>18</v>
      </c>
      <c r="N30" s="25">
        <f t="shared" si="12"/>
        <v>18</v>
      </c>
      <c r="O30" s="25">
        <f t="shared" si="6"/>
        <v>216</v>
      </c>
      <c r="P30" s="3"/>
    </row>
    <row r="31" spans="1:16" ht="15">
      <c r="A31" s="14" t="s">
        <v>35</v>
      </c>
      <c r="B31" s="24">
        <v>0.1</v>
      </c>
      <c r="C31" s="25">
        <f>C18*$B31</f>
        <v>18</v>
      </c>
      <c r="D31" s="25">
        <f aca="true" t="shared" si="13" ref="D31:N31">D18*$B31</f>
        <v>18</v>
      </c>
      <c r="E31" s="25">
        <f t="shared" si="13"/>
        <v>18</v>
      </c>
      <c r="F31" s="25">
        <f t="shared" si="13"/>
        <v>18</v>
      </c>
      <c r="G31" s="25">
        <f t="shared" si="13"/>
        <v>18</v>
      </c>
      <c r="H31" s="25">
        <f t="shared" si="13"/>
        <v>18</v>
      </c>
      <c r="I31" s="25">
        <f t="shared" si="13"/>
        <v>18</v>
      </c>
      <c r="J31" s="25">
        <f t="shared" si="13"/>
        <v>18</v>
      </c>
      <c r="K31" s="25">
        <f t="shared" si="13"/>
        <v>18</v>
      </c>
      <c r="L31" s="25">
        <f t="shared" si="13"/>
        <v>18</v>
      </c>
      <c r="M31" s="25">
        <f t="shared" si="13"/>
        <v>18</v>
      </c>
      <c r="N31" s="25">
        <f t="shared" si="13"/>
        <v>18</v>
      </c>
      <c r="O31" s="25">
        <f t="shared" si="6"/>
        <v>216</v>
      </c>
      <c r="P31" s="3"/>
    </row>
    <row r="32" spans="1:16" ht="15">
      <c r="A32" s="14" t="s">
        <v>36</v>
      </c>
      <c r="B32" s="24">
        <v>0.1</v>
      </c>
      <c r="C32" s="25">
        <f>C18*$B32</f>
        <v>18</v>
      </c>
      <c r="D32" s="25">
        <f aca="true" t="shared" si="14" ref="D32:N32">D18*$B32</f>
        <v>18</v>
      </c>
      <c r="E32" s="25">
        <f t="shared" si="14"/>
        <v>18</v>
      </c>
      <c r="F32" s="25">
        <f t="shared" si="14"/>
        <v>18</v>
      </c>
      <c r="G32" s="25">
        <f t="shared" si="14"/>
        <v>18</v>
      </c>
      <c r="H32" s="25">
        <f t="shared" si="14"/>
        <v>18</v>
      </c>
      <c r="I32" s="25">
        <f t="shared" si="14"/>
        <v>18</v>
      </c>
      <c r="J32" s="25">
        <f t="shared" si="14"/>
        <v>18</v>
      </c>
      <c r="K32" s="25">
        <f t="shared" si="14"/>
        <v>18</v>
      </c>
      <c r="L32" s="25">
        <f t="shared" si="14"/>
        <v>18</v>
      </c>
      <c r="M32" s="25">
        <f t="shared" si="14"/>
        <v>18</v>
      </c>
      <c r="N32" s="25">
        <f t="shared" si="14"/>
        <v>18</v>
      </c>
      <c r="O32" s="25">
        <f t="shared" si="6"/>
        <v>216</v>
      </c>
      <c r="P32" s="3"/>
    </row>
    <row r="33" spans="1:16" ht="15">
      <c r="A33" s="14" t="s">
        <v>37</v>
      </c>
      <c r="B33" s="24">
        <v>0</v>
      </c>
      <c r="C33" s="25">
        <f>C18*$B33</f>
        <v>0</v>
      </c>
      <c r="D33" s="25">
        <f aca="true" t="shared" si="15" ref="D33:N33">D18*$B33</f>
        <v>0</v>
      </c>
      <c r="E33" s="25">
        <f t="shared" si="15"/>
        <v>0</v>
      </c>
      <c r="F33" s="25">
        <f t="shared" si="15"/>
        <v>0</v>
      </c>
      <c r="G33" s="25">
        <f t="shared" si="15"/>
        <v>0</v>
      </c>
      <c r="H33" s="25">
        <f t="shared" si="15"/>
        <v>0</v>
      </c>
      <c r="I33" s="25">
        <f t="shared" si="15"/>
        <v>0</v>
      </c>
      <c r="J33" s="25">
        <f t="shared" si="15"/>
        <v>0</v>
      </c>
      <c r="K33" s="25">
        <f t="shared" si="15"/>
        <v>0</v>
      </c>
      <c r="L33" s="25">
        <f t="shared" si="15"/>
        <v>0</v>
      </c>
      <c r="M33" s="25">
        <f t="shared" si="15"/>
        <v>0</v>
      </c>
      <c r="N33" s="25">
        <f t="shared" si="15"/>
        <v>0</v>
      </c>
      <c r="O33" s="25">
        <f t="shared" si="6"/>
        <v>0</v>
      </c>
      <c r="P33" s="3"/>
    </row>
    <row r="34" spans="1:16" ht="15">
      <c r="A34" s="14" t="s">
        <v>38</v>
      </c>
      <c r="B34" s="24">
        <v>0</v>
      </c>
      <c r="C34" s="25">
        <f>C18*$B34</f>
        <v>0</v>
      </c>
      <c r="D34" s="25">
        <f aca="true" t="shared" si="16" ref="D34:N34">D18*$B34</f>
        <v>0</v>
      </c>
      <c r="E34" s="25">
        <f t="shared" si="16"/>
        <v>0</v>
      </c>
      <c r="F34" s="25">
        <f t="shared" si="16"/>
        <v>0</v>
      </c>
      <c r="G34" s="25">
        <f t="shared" si="16"/>
        <v>0</v>
      </c>
      <c r="H34" s="25">
        <f t="shared" si="16"/>
        <v>0</v>
      </c>
      <c r="I34" s="25">
        <f t="shared" si="16"/>
        <v>0</v>
      </c>
      <c r="J34" s="25">
        <f t="shared" si="16"/>
        <v>0</v>
      </c>
      <c r="K34" s="25">
        <f t="shared" si="16"/>
        <v>0</v>
      </c>
      <c r="L34" s="25">
        <f t="shared" si="16"/>
        <v>0</v>
      </c>
      <c r="M34" s="25">
        <f t="shared" si="16"/>
        <v>0</v>
      </c>
      <c r="N34" s="25">
        <f t="shared" si="16"/>
        <v>0</v>
      </c>
      <c r="O34" s="25">
        <f t="shared" si="6"/>
        <v>0</v>
      </c>
      <c r="P34" s="3"/>
    </row>
    <row r="35" spans="1:16" ht="15">
      <c r="A35" s="14" t="s">
        <v>113</v>
      </c>
      <c r="B35" s="24">
        <v>0</v>
      </c>
      <c r="C35" s="25">
        <f>C18*$B35</f>
        <v>0</v>
      </c>
      <c r="D35" s="25">
        <f aca="true" t="shared" si="17" ref="D35:N35">D18*$B35</f>
        <v>0</v>
      </c>
      <c r="E35" s="25">
        <f t="shared" si="17"/>
        <v>0</v>
      </c>
      <c r="F35" s="25">
        <f t="shared" si="17"/>
        <v>0</v>
      </c>
      <c r="G35" s="25">
        <f t="shared" si="17"/>
        <v>0</v>
      </c>
      <c r="H35" s="25">
        <f t="shared" si="17"/>
        <v>0</v>
      </c>
      <c r="I35" s="25">
        <f t="shared" si="17"/>
        <v>0</v>
      </c>
      <c r="J35" s="25">
        <f t="shared" si="17"/>
        <v>0</v>
      </c>
      <c r="K35" s="25">
        <f t="shared" si="17"/>
        <v>0</v>
      </c>
      <c r="L35" s="25">
        <f t="shared" si="17"/>
        <v>0</v>
      </c>
      <c r="M35" s="25">
        <f t="shared" si="17"/>
        <v>0</v>
      </c>
      <c r="N35" s="25">
        <f t="shared" si="17"/>
        <v>0</v>
      </c>
      <c r="O35" s="25">
        <f t="shared" si="6"/>
        <v>0</v>
      </c>
      <c r="P35" s="3"/>
    </row>
    <row r="36" spans="1:16" ht="15">
      <c r="A36" s="14" t="s">
        <v>114</v>
      </c>
      <c r="B36" s="24">
        <v>0</v>
      </c>
      <c r="C36" s="25">
        <f>C18*$B36</f>
        <v>0</v>
      </c>
      <c r="D36" s="25">
        <f aca="true" t="shared" si="18" ref="D36:N36">D18*$B36</f>
        <v>0</v>
      </c>
      <c r="E36" s="25">
        <f t="shared" si="18"/>
        <v>0</v>
      </c>
      <c r="F36" s="25">
        <f t="shared" si="18"/>
        <v>0</v>
      </c>
      <c r="G36" s="25">
        <f t="shared" si="18"/>
        <v>0</v>
      </c>
      <c r="H36" s="25">
        <f t="shared" si="18"/>
        <v>0</v>
      </c>
      <c r="I36" s="25">
        <f t="shared" si="18"/>
        <v>0</v>
      </c>
      <c r="J36" s="25">
        <f t="shared" si="18"/>
        <v>0</v>
      </c>
      <c r="K36" s="25">
        <f t="shared" si="18"/>
        <v>0</v>
      </c>
      <c r="L36" s="25">
        <f t="shared" si="18"/>
        <v>0</v>
      </c>
      <c r="M36" s="25">
        <f t="shared" si="18"/>
        <v>0</v>
      </c>
      <c r="N36" s="25">
        <f t="shared" si="18"/>
        <v>0</v>
      </c>
      <c r="O36" s="25">
        <f t="shared" si="6"/>
        <v>0</v>
      </c>
      <c r="P36" s="3"/>
    </row>
    <row r="37" spans="1:16" ht="15">
      <c r="A37" s="14" t="s">
        <v>39</v>
      </c>
      <c r="B37" s="24">
        <v>0</v>
      </c>
      <c r="C37" s="25">
        <f>C18*$B37</f>
        <v>0</v>
      </c>
      <c r="D37" s="25">
        <f aca="true" t="shared" si="19" ref="D37:N37">D18*$B37</f>
        <v>0</v>
      </c>
      <c r="E37" s="25">
        <f t="shared" si="19"/>
        <v>0</v>
      </c>
      <c r="F37" s="25">
        <f t="shared" si="19"/>
        <v>0</v>
      </c>
      <c r="G37" s="25">
        <f t="shared" si="19"/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  <c r="L37" s="25">
        <f t="shared" si="19"/>
        <v>0</v>
      </c>
      <c r="M37" s="25">
        <f t="shared" si="19"/>
        <v>0</v>
      </c>
      <c r="N37" s="25">
        <f t="shared" si="19"/>
        <v>0</v>
      </c>
      <c r="O37" s="25">
        <f t="shared" si="6"/>
        <v>0</v>
      </c>
      <c r="P37" s="3"/>
    </row>
    <row r="38" spans="1:16" ht="15">
      <c r="A38" s="14" t="s">
        <v>40</v>
      </c>
      <c r="B38" s="24">
        <v>0</v>
      </c>
      <c r="C38" s="25">
        <f>C18*$B38</f>
        <v>0</v>
      </c>
      <c r="D38" s="25">
        <f aca="true" t="shared" si="20" ref="D38:N38">D18*$B38</f>
        <v>0</v>
      </c>
      <c r="E38" s="25">
        <f t="shared" si="20"/>
        <v>0</v>
      </c>
      <c r="F38" s="25">
        <f t="shared" si="20"/>
        <v>0</v>
      </c>
      <c r="G38" s="25">
        <f t="shared" si="20"/>
        <v>0</v>
      </c>
      <c r="H38" s="25">
        <f t="shared" si="20"/>
        <v>0</v>
      </c>
      <c r="I38" s="25">
        <f t="shared" si="20"/>
        <v>0</v>
      </c>
      <c r="J38" s="25">
        <f t="shared" si="20"/>
        <v>0</v>
      </c>
      <c r="K38" s="25">
        <f t="shared" si="20"/>
        <v>0</v>
      </c>
      <c r="L38" s="25">
        <f t="shared" si="20"/>
        <v>0</v>
      </c>
      <c r="M38" s="25">
        <f t="shared" si="20"/>
        <v>0</v>
      </c>
      <c r="N38" s="25">
        <f t="shared" si="20"/>
        <v>0</v>
      </c>
      <c r="O38" s="25">
        <f t="shared" si="6"/>
        <v>0</v>
      </c>
      <c r="P38" s="3"/>
    </row>
    <row r="39" spans="1:16" ht="15">
      <c r="A39" s="14" t="s">
        <v>41</v>
      </c>
      <c r="B39" s="24">
        <v>0</v>
      </c>
      <c r="C39" s="25">
        <f>C18*$B39</f>
        <v>0</v>
      </c>
      <c r="D39" s="25">
        <f aca="true" t="shared" si="21" ref="D39:N39">D18*$B39</f>
        <v>0</v>
      </c>
      <c r="E39" s="25">
        <f t="shared" si="21"/>
        <v>0</v>
      </c>
      <c r="F39" s="25">
        <f t="shared" si="21"/>
        <v>0</v>
      </c>
      <c r="G39" s="25">
        <f t="shared" si="21"/>
        <v>0</v>
      </c>
      <c r="H39" s="25">
        <f t="shared" si="21"/>
        <v>0</v>
      </c>
      <c r="I39" s="25">
        <f t="shared" si="21"/>
        <v>0</v>
      </c>
      <c r="J39" s="25">
        <f t="shared" si="21"/>
        <v>0</v>
      </c>
      <c r="K39" s="25">
        <f t="shared" si="21"/>
        <v>0</v>
      </c>
      <c r="L39" s="25">
        <f t="shared" si="21"/>
        <v>0</v>
      </c>
      <c r="M39" s="25">
        <f t="shared" si="21"/>
        <v>0</v>
      </c>
      <c r="N39" s="25">
        <f t="shared" si="21"/>
        <v>0</v>
      </c>
      <c r="O39" s="25">
        <f t="shared" si="6"/>
        <v>0</v>
      </c>
      <c r="P39" s="3"/>
    </row>
    <row r="40" spans="1:16" ht="15">
      <c r="A40" s="14" t="s">
        <v>42</v>
      </c>
      <c r="B40" s="24">
        <v>0</v>
      </c>
      <c r="C40" s="25">
        <f>C18*$B40</f>
        <v>0</v>
      </c>
      <c r="D40" s="25">
        <f aca="true" t="shared" si="22" ref="D40:N40">D18*$B40</f>
        <v>0</v>
      </c>
      <c r="E40" s="25">
        <f t="shared" si="22"/>
        <v>0</v>
      </c>
      <c r="F40" s="25">
        <f t="shared" si="22"/>
        <v>0</v>
      </c>
      <c r="G40" s="25">
        <f t="shared" si="22"/>
        <v>0</v>
      </c>
      <c r="H40" s="25">
        <f t="shared" si="22"/>
        <v>0</v>
      </c>
      <c r="I40" s="25">
        <f t="shared" si="22"/>
        <v>0</v>
      </c>
      <c r="J40" s="25">
        <f t="shared" si="22"/>
        <v>0</v>
      </c>
      <c r="K40" s="25">
        <f t="shared" si="22"/>
        <v>0</v>
      </c>
      <c r="L40" s="25">
        <f t="shared" si="22"/>
        <v>0</v>
      </c>
      <c r="M40" s="25">
        <f t="shared" si="22"/>
        <v>0</v>
      </c>
      <c r="N40" s="25">
        <f t="shared" si="22"/>
        <v>0</v>
      </c>
      <c r="O40" s="25">
        <f t="shared" si="6"/>
        <v>0</v>
      </c>
      <c r="P40" s="3"/>
    </row>
    <row r="41" spans="1:16" ht="15">
      <c r="A41" s="14" t="s">
        <v>45</v>
      </c>
      <c r="B41" s="26">
        <v>0</v>
      </c>
      <c r="C41" s="25">
        <f>C18*$B41</f>
        <v>0</v>
      </c>
      <c r="D41" s="25">
        <f aca="true" t="shared" si="23" ref="D41:N41">D18*$B41</f>
        <v>0</v>
      </c>
      <c r="E41" s="25">
        <f t="shared" si="23"/>
        <v>0</v>
      </c>
      <c r="F41" s="25">
        <f t="shared" si="23"/>
        <v>0</v>
      </c>
      <c r="G41" s="25">
        <f t="shared" si="23"/>
        <v>0</v>
      </c>
      <c r="H41" s="25">
        <f t="shared" si="23"/>
        <v>0</v>
      </c>
      <c r="I41" s="25">
        <f t="shared" si="23"/>
        <v>0</v>
      </c>
      <c r="J41" s="25">
        <f t="shared" si="23"/>
        <v>0</v>
      </c>
      <c r="K41" s="25">
        <f t="shared" si="23"/>
        <v>0</v>
      </c>
      <c r="L41" s="25">
        <f t="shared" si="23"/>
        <v>0</v>
      </c>
      <c r="M41" s="25">
        <f t="shared" si="23"/>
        <v>0</v>
      </c>
      <c r="N41" s="25">
        <f t="shared" si="23"/>
        <v>0</v>
      </c>
      <c r="O41" s="25">
        <f t="shared" si="6"/>
        <v>0</v>
      </c>
      <c r="P41" s="3"/>
    </row>
    <row r="42" spans="1:15" ht="15">
      <c r="A42" t="s">
        <v>46</v>
      </c>
      <c r="B42" s="2">
        <f>SUM(B23:B41)</f>
        <v>0.9999999999999999</v>
      </c>
      <c r="O42" s="1" t="s">
        <v>16</v>
      </c>
    </row>
    <row r="43" spans="1:16" ht="15">
      <c r="A43" s="3"/>
      <c r="B43" s="4" t="s">
        <v>47</v>
      </c>
      <c r="C43" s="4" t="str">
        <f>C22</f>
        <v>Month 1</v>
      </c>
      <c r="D43" s="4" t="str">
        <f aca="true" t="shared" si="24" ref="D43:N43">D22</f>
        <v>Month 2</v>
      </c>
      <c r="E43" s="4" t="str">
        <f t="shared" si="24"/>
        <v>Month 3</v>
      </c>
      <c r="F43" s="4" t="str">
        <f t="shared" si="24"/>
        <v>Month 4</v>
      </c>
      <c r="G43" s="4" t="str">
        <f t="shared" si="24"/>
        <v>Month 5</v>
      </c>
      <c r="H43" s="4" t="str">
        <f t="shared" si="24"/>
        <v>Month 6</v>
      </c>
      <c r="I43" s="4" t="str">
        <f t="shared" si="24"/>
        <v>Month 7</v>
      </c>
      <c r="J43" s="4" t="str">
        <f t="shared" si="24"/>
        <v>Month 8</v>
      </c>
      <c r="K43" s="4" t="str">
        <f t="shared" si="24"/>
        <v>Month 9</v>
      </c>
      <c r="L43" s="4" t="str">
        <f t="shared" si="24"/>
        <v>Month 10</v>
      </c>
      <c r="M43" s="4" t="str">
        <f t="shared" si="24"/>
        <v>Month 11</v>
      </c>
      <c r="N43" s="4" t="str">
        <f t="shared" si="24"/>
        <v>Month 12</v>
      </c>
      <c r="O43" s="16" t="s">
        <v>44</v>
      </c>
      <c r="P43" s="17"/>
    </row>
    <row r="44" spans="1:16" ht="15">
      <c r="A44" s="10" t="str">
        <f>A23</f>
        <v>Newspaper #1</v>
      </c>
      <c r="B44" s="25">
        <f>SUM(C44:N44)</f>
        <v>216</v>
      </c>
      <c r="C44" s="23">
        <f>C23</f>
        <v>18</v>
      </c>
      <c r="D44" s="23">
        <f aca="true" t="shared" si="25" ref="D44:N44">D23</f>
        <v>18</v>
      </c>
      <c r="E44" s="23">
        <f t="shared" si="25"/>
        <v>18</v>
      </c>
      <c r="F44" s="23">
        <f t="shared" si="25"/>
        <v>18</v>
      </c>
      <c r="G44" s="23">
        <f t="shared" si="25"/>
        <v>18</v>
      </c>
      <c r="H44" s="23">
        <f t="shared" si="25"/>
        <v>18</v>
      </c>
      <c r="I44" s="23">
        <f t="shared" si="25"/>
        <v>18</v>
      </c>
      <c r="J44" s="23">
        <f t="shared" si="25"/>
        <v>18</v>
      </c>
      <c r="K44" s="23">
        <f t="shared" si="25"/>
        <v>18</v>
      </c>
      <c r="L44" s="23">
        <f t="shared" si="25"/>
        <v>18</v>
      </c>
      <c r="M44" s="23">
        <f t="shared" si="25"/>
        <v>18</v>
      </c>
      <c r="N44" s="23">
        <f t="shared" si="25"/>
        <v>18</v>
      </c>
      <c r="O44" s="25">
        <f>O23</f>
        <v>216</v>
      </c>
      <c r="P44" s="3"/>
    </row>
    <row r="45" spans="1:16" ht="15">
      <c r="A45" s="10" t="str">
        <f aca="true" t="shared" si="26" ref="A45:A62">A24</f>
        <v>Newspaper #2</v>
      </c>
      <c r="B45" s="25">
        <f aca="true" t="shared" si="27" ref="B45:B66">SUM(C45:N45)</f>
        <v>216</v>
      </c>
      <c r="C45" s="23">
        <f aca="true" t="shared" si="28" ref="C45:N62">C24</f>
        <v>18</v>
      </c>
      <c r="D45" s="23">
        <f t="shared" si="28"/>
        <v>18</v>
      </c>
      <c r="E45" s="23">
        <f t="shared" si="28"/>
        <v>18</v>
      </c>
      <c r="F45" s="23">
        <f t="shared" si="28"/>
        <v>18</v>
      </c>
      <c r="G45" s="23">
        <f t="shared" si="28"/>
        <v>18</v>
      </c>
      <c r="H45" s="23">
        <f t="shared" si="28"/>
        <v>18</v>
      </c>
      <c r="I45" s="23">
        <f t="shared" si="28"/>
        <v>18</v>
      </c>
      <c r="J45" s="23">
        <f t="shared" si="28"/>
        <v>18</v>
      </c>
      <c r="K45" s="23">
        <f t="shared" si="28"/>
        <v>18</v>
      </c>
      <c r="L45" s="23">
        <f t="shared" si="28"/>
        <v>18</v>
      </c>
      <c r="M45" s="23">
        <f t="shared" si="28"/>
        <v>18</v>
      </c>
      <c r="N45" s="23">
        <f t="shared" si="28"/>
        <v>18</v>
      </c>
      <c r="O45" s="25">
        <f aca="true" t="shared" si="29" ref="O45:O62">O24</f>
        <v>216</v>
      </c>
      <c r="P45" s="3"/>
    </row>
    <row r="46" spans="1:16" ht="15">
      <c r="A46" s="10" t="str">
        <f t="shared" si="26"/>
        <v>Newspaper #3</v>
      </c>
      <c r="B46" s="25">
        <f t="shared" si="27"/>
        <v>216</v>
      </c>
      <c r="C46" s="23">
        <f t="shared" si="28"/>
        <v>18</v>
      </c>
      <c r="D46" s="23">
        <f t="shared" si="28"/>
        <v>18</v>
      </c>
      <c r="E46" s="23">
        <f t="shared" si="28"/>
        <v>18</v>
      </c>
      <c r="F46" s="23">
        <f t="shared" si="28"/>
        <v>18</v>
      </c>
      <c r="G46" s="23">
        <f t="shared" si="28"/>
        <v>18</v>
      </c>
      <c r="H46" s="23">
        <f t="shared" si="28"/>
        <v>18</v>
      </c>
      <c r="I46" s="23">
        <f t="shared" si="28"/>
        <v>18</v>
      </c>
      <c r="J46" s="23">
        <f t="shared" si="28"/>
        <v>18</v>
      </c>
      <c r="K46" s="23">
        <f t="shared" si="28"/>
        <v>18</v>
      </c>
      <c r="L46" s="23">
        <f t="shared" si="28"/>
        <v>18</v>
      </c>
      <c r="M46" s="23">
        <f t="shared" si="28"/>
        <v>18</v>
      </c>
      <c r="N46" s="23">
        <f t="shared" si="28"/>
        <v>18</v>
      </c>
      <c r="O46" s="25">
        <f t="shared" si="29"/>
        <v>216</v>
      </c>
      <c r="P46" s="3"/>
    </row>
    <row r="47" spans="1:16" ht="15">
      <c r="A47" s="10" t="str">
        <f t="shared" si="26"/>
        <v>Radio #1</v>
      </c>
      <c r="B47" s="25">
        <f t="shared" si="27"/>
        <v>216</v>
      </c>
      <c r="C47" s="23">
        <f t="shared" si="28"/>
        <v>18</v>
      </c>
      <c r="D47" s="23">
        <f t="shared" si="28"/>
        <v>18</v>
      </c>
      <c r="E47" s="23">
        <f t="shared" si="28"/>
        <v>18</v>
      </c>
      <c r="F47" s="23">
        <f t="shared" si="28"/>
        <v>18</v>
      </c>
      <c r="G47" s="23">
        <f t="shared" si="28"/>
        <v>18</v>
      </c>
      <c r="H47" s="23">
        <f t="shared" si="28"/>
        <v>18</v>
      </c>
      <c r="I47" s="23">
        <f t="shared" si="28"/>
        <v>18</v>
      </c>
      <c r="J47" s="23">
        <f t="shared" si="28"/>
        <v>18</v>
      </c>
      <c r="K47" s="23">
        <f t="shared" si="28"/>
        <v>18</v>
      </c>
      <c r="L47" s="23">
        <f t="shared" si="28"/>
        <v>18</v>
      </c>
      <c r="M47" s="23">
        <f t="shared" si="28"/>
        <v>18</v>
      </c>
      <c r="N47" s="23">
        <f t="shared" si="28"/>
        <v>18</v>
      </c>
      <c r="O47" s="25">
        <f t="shared" si="29"/>
        <v>216</v>
      </c>
      <c r="P47" s="3"/>
    </row>
    <row r="48" spans="1:16" ht="15">
      <c r="A48" s="10" t="str">
        <f t="shared" si="26"/>
        <v>Radio #2</v>
      </c>
      <c r="B48" s="25">
        <f t="shared" si="27"/>
        <v>216</v>
      </c>
      <c r="C48" s="23">
        <f t="shared" si="28"/>
        <v>18</v>
      </c>
      <c r="D48" s="23">
        <f t="shared" si="28"/>
        <v>18</v>
      </c>
      <c r="E48" s="23">
        <f t="shared" si="28"/>
        <v>18</v>
      </c>
      <c r="F48" s="23">
        <f t="shared" si="28"/>
        <v>18</v>
      </c>
      <c r="G48" s="23">
        <f t="shared" si="28"/>
        <v>18</v>
      </c>
      <c r="H48" s="23">
        <f t="shared" si="28"/>
        <v>18</v>
      </c>
      <c r="I48" s="23">
        <f t="shared" si="28"/>
        <v>18</v>
      </c>
      <c r="J48" s="23">
        <f t="shared" si="28"/>
        <v>18</v>
      </c>
      <c r="K48" s="23">
        <f t="shared" si="28"/>
        <v>18</v>
      </c>
      <c r="L48" s="23">
        <f t="shared" si="28"/>
        <v>18</v>
      </c>
      <c r="M48" s="23">
        <f t="shared" si="28"/>
        <v>18</v>
      </c>
      <c r="N48" s="23">
        <f t="shared" si="28"/>
        <v>18</v>
      </c>
      <c r="O48" s="25">
        <f t="shared" si="29"/>
        <v>216</v>
      </c>
      <c r="P48" s="3"/>
    </row>
    <row r="49" spans="1:16" ht="15">
      <c r="A49" s="10" t="str">
        <f t="shared" si="26"/>
        <v>Radio #3</v>
      </c>
      <c r="B49" s="25">
        <f t="shared" si="27"/>
        <v>216</v>
      </c>
      <c r="C49" s="23">
        <f t="shared" si="28"/>
        <v>18</v>
      </c>
      <c r="D49" s="23">
        <f t="shared" si="28"/>
        <v>18</v>
      </c>
      <c r="E49" s="23">
        <f t="shared" si="28"/>
        <v>18</v>
      </c>
      <c r="F49" s="23">
        <f t="shared" si="28"/>
        <v>18</v>
      </c>
      <c r="G49" s="23">
        <f t="shared" si="28"/>
        <v>18</v>
      </c>
      <c r="H49" s="23">
        <f t="shared" si="28"/>
        <v>18</v>
      </c>
      <c r="I49" s="23">
        <f t="shared" si="28"/>
        <v>18</v>
      </c>
      <c r="J49" s="23">
        <f t="shared" si="28"/>
        <v>18</v>
      </c>
      <c r="K49" s="23">
        <f t="shared" si="28"/>
        <v>18</v>
      </c>
      <c r="L49" s="23">
        <f t="shared" si="28"/>
        <v>18</v>
      </c>
      <c r="M49" s="23">
        <f t="shared" si="28"/>
        <v>18</v>
      </c>
      <c r="N49" s="23">
        <f t="shared" si="28"/>
        <v>18</v>
      </c>
      <c r="O49" s="25">
        <f t="shared" si="29"/>
        <v>216</v>
      </c>
      <c r="P49" s="3"/>
    </row>
    <row r="50" spans="1:16" ht="15">
      <c r="A50" s="10" t="str">
        <f t="shared" si="26"/>
        <v>Television #1</v>
      </c>
      <c r="B50" s="25">
        <f t="shared" si="27"/>
        <v>216</v>
      </c>
      <c r="C50" s="23">
        <f t="shared" si="28"/>
        <v>18</v>
      </c>
      <c r="D50" s="23">
        <f t="shared" si="28"/>
        <v>18</v>
      </c>
      <c r="E50" s="23">
        <f t="shared" si="28"/>
        <v>18</v>
      </c>
      <c r="F50" s="23">
        <f t="shared" si="28"/>
        <v>18</v>
      </c>
      <c r="G50" s="23">
        <f t="shared" si="28"/>
        <v>18</v>
      </c>
      <c r="H50" s="23">
        <f t="shared" si="28"/>
        <v>18</v>
      </c>
      <c r="I50" s="23">
        <f t="shared" si="28"/>
        <v>18</v>
      </c>
      <c r="J50" s="23">
        <f t="shared" si="28"/>
        <v>18</v>
      </c>
      <c r="K50" s="23">
        <f t="shared" si="28"/>
        <v>18</v>
      </c>
      <c r="L50" s="23">
        <f t="shared" si="28"/>
        <v>18</v>
      </c>
      <c r="M50" s="23">
        <f t="shared" si="28"/>
        <v>18</v>
      </c>
      <c r="N50" s="23">
        <f t="shared" si="28"/>
        <v>18</v>
      </c>
      <c r="O50" s="25">
        <f t="shared" si="29"/>
        <v>216</v>
      </c>
      <c r="P50" s="3"/>
    </row>
    <row r="51" spans="1:16" ht="15">
      <c r="A51" s="10" t="str">
        <f t="shared" si="26"/>
        <v>Television #2</v>
      </c>
      <c r="B51" s="25">
        <f t="shared" si="27"/>
        <v>216</v>
      </c>
      <c r="C51" s="23">
        <f t="shared" si="28"/>
        <v>18</v>
      </c>
      <c r="D51" s="23">
        <f t="shared" si="28"/>
        <v>18</v>
      </c>
      <c r="E51" s="23">
        <f t="shared" si="28"/>
        <v>18</v>
      </c>
      <c r="F51" s="23">
        <f t="shared" si="28"/>
        <v>18</v>
      </c>
      <c r="G51" s="23">
        <f t="shared" si="28"/>
        <v>18</v>
      </c>
      <c r="H51" s="23">
        <f t="shared" si="28"/>
        <v>18</v>
      </c>
      <c r="I51" s="23">
        <f t="shared" si="28"/>
        <v>18</v>
      </c>
      <c r="J51" s="23">
        <f t="shared" si="28"/>
        <v>18</v>
      </c>
      <c r="K51" s="23">
        <f t="shared" si="28"/>
        <v>18</v>
      </c>
      <c r="L51" s="23">
        <f t="shared" si="28"/>
        <v>18</v>
      </c>
      <c r="M51" s="23">
        <f t="shared" si="28"/>
        <v>18</v>
      </c>
      <c r="N51" s="23">
        <f t="shared" si="28"/>
        <v>18</v>
      </c>
      <c r="O51" s="25">
        <f t="shared" si="29"/>
        <v>216</v>
      </c>
      <c r="P51" s="3"/>
    </row>
    <row r="52" spans="1:16" ht="15">
      <c r="A52" s="10" t="str">
        <f t="shared" si="26"/>
        <v>Television #3</v>
      </c>
      <c r="B52" s="25">
        <f t="shared" si="27"/>
        <v>216</v>
      </c>
      <c r="C52" s="23">
        <f t="shared" si="28"/>
        <v>18</v>
      </c>
      <c r="D52" s="23">
        <f t="shared" si="28"/>
        <v>18</v>
      </c>
      <c r="E52" s="23">
        <f t="shared" si="28"/>
        <v>18</v>
      </c>
      <c r="F52" s="23">
        <f t="shared" si="28"/>
        <v>18</v>
      </c>
      <c r="G52" s="23">
        <f t="shared" si="28"/>
        <v>18</v>
      </c>
      <c r="H52" s="23">
        <f t="shared" si="28"/>
        <v>18</v>
      </c>
      <c r="I52" s="23">
        <f t="shared" si="28"/>
        <v>18</v>
      </c>
      <c r="J52" s="23">
        <f t="shared" si="28"/>
        <v>18</v>
      </c>
      <c r="K52" s="23">
        <f t="shared" si="28"/>
        <v>18</v>
      </c>
      <c r="L52" s="23">
        <f t="shared" si="28"/>
        <v>18</v>
      </c>
      <c r="M52" s="23">
        <f t="shared" si="28"/>
        <v>18</v>
      </c>
      <c r="N52" s="23">
        <f t="shared" si="28"/>
        <v>18</v>
      </c>
      <c r="O52" s="25">
        <f t="shared" si="29"/>
        <v>216</v>
      </c>
      <c r="P52" s="3"/>
    </row>
    <row r="53" spans="1:16" ht="15">
      <c r="A53" s="10" t="str">
        <f t="shared" si="26"/>
        <v>Direct mail #1</v>
      </c>
      <c r="B53" s="25">
        <f t="shared" si="27"/>
        <v>216</v>
      </c>
      <c r="C53" s="23">
        <f t="shared" si="28"/>
        <v>18</v>
      </c>
      <c r="D53" s="23">
        <f t="shared" si="28"/>
        <v>18</v>
      </c>
      <c r="E53" s="23">
        <f t="shared" si="28"/>
        <v>18</v>
      </c>
      <c r="F53" s="23">
        <f t="shared" si="28"/>
        <v>18</v>
      </c>
      <c r="G53" s="23">
        <f t="shared" si="28"/>
        <v>18</v>
      </c>
      <c r="H53" s="23">
        <f t="shared" si="28"/>
        <v>18</v>
      </c>
      <c r="I53" s="23">
        <f t="shared" si="28"/>
        <v>18</v>
      </c>
      <c r="J53" s="23">
        <f t="shared" si="28"/>
        <v>18</v>
      </c>
      <c r="K53" s="23">
        <f t="shared" si="28"/>
        <v>18</v>
      </c>
      <c r="L53" s="23">
        <f t="shared" si="28"/>
        <v>18</v>
      </c>
      <c r="M53" s="23">
        <f t="shared" si="28"/>
        <v>18</v>
      </c>
      <c r="N53" s="23">
        <f t="shared" si="28"/>
        <v>18</v>
      </c>
      <c r="O53" s="25">
        <f t="shared" si="29"/>
        <v>216</v>
      </c>
      <c r="P53" s="3"/>
    </row>
    <row r="54" spans="1:16" ht="15">
      <c r="A54" s="10" t="str">
        <f t="shared" si="26"/>
        <v>Direct mail #2</v>
      </c>
      <c r="B54" s="25">
        <f t="shared" si="27"/>
        <v>0</v>
      </c>
      <c r="C54" s="23">
        <f t="shared" si="28"/>
        <v>0</v>
      </c>
      <c r="D54" s="23">
        <f t="shared" si="28"/>
        <v>0</v>
      </c>
      <c r="E54" s="23">
        <f t="shared" si="28"/>
        <v>0</v>
      </c>
      <c r="F54" s="23">
        <f t="shared" si="28"/>
        <v>0</v>
      </c>
      <c r="G54" s="23">
        <f t="shared" si="28"/>
        <v>0</v>
      </c>
      <c r="H54" s="23">
        <f t="shared" si="28"/>
        <v>0</v>
      </c>
      <c r="I54" s="23">
        <f t="shared" si="28"/>
        <v>0</v>
      </c>
      <c r="J54" s="23">
        <f t="shared" si="28"/>
        <v>0</v>
      </c>
      <c r="K54" s="23">
        <f t="shared" si="28"/>
        <v>0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5">
        <f t="shared" si="29"/>
        <v>0</v>
      </c>
      <c r="P54" s="3"/>
    </row>
    <row r="55" spans="1:16" ht="15">
      <c r="A55" s="10" t="str">
        <f t="shared" si="26"/>
        <v>Direct mail #3</v>
      </c>
      <c r="B55" s="25">
        <f t="shared" si="27"/>
        <v>0</v>
      </c>
      <c r="C55" s="23">
        <f t="shared" si="28"/>
        <v>0</v>
      </c>
      <c r="D55" s="23">
        <f t="shared" si="28"/>
        <v>0</v>
      </c>
      <c r="E55" s="23">
        <f t="shared" si="28"/>
        <v>0</v>
      </c>
      <c r="F55" s="23">
        <f t="shared" si="28"/>
        <v>0</v>
      </c>
      <c r="G55" s="23">
        <f t="shared" si="28"/>
        <v>0</v>
      </c>
      <c r="H55" s="23">
        <f t="shared" si="28"/>
        <v>0</v>
      </c>
      <c r="I55" s="23">
        <f t="shared" si="28"/>
        <v>0</v>
      </c>
      <c r="J55" s="23">
        <f t="shared" si="28"/>
        <v>0</v>
      </c>
      <c r="K55" s="23">
        <f t="shared" si="28"/>
        <v>0</v>
      </c>
      <c r="L55" s="23">
        <f t="shared" si="28"/>
        <v>0</v>
      </c>
      <c r="M55" s="23">
        <f t="shared" si="28"/>
        <v>0</v>
      </c>
      <c r="N55" s="23">
        <f t="shared" si="28"/>
        <v>0</v>
      </c>
      <c r="O55" s="25">
        <f t="shared" si="29"/>
        <v>0</v>
      </c>
      <c r="P55" s="3"/>
    </row>
    <row r="56" spans="1:16" ht="15">
      <c r="A56" s="10" t="str">
        <f t="shared" si="26"/>
        <v>Online #1</v>
      </c>
      <c r="B56" s="25">
        <f t="shared" si="27"/>
        <v>0</v>
      </c>
      <c r="C56" s="23">
        <f t="shared" si="28"/>
        <v>0</v>
      </c>
      <c r="D56" s="23">
        <f t="shared" si="28"/>
        <v>0</v>
      </c>
      <c r="E56" s="23">
        <f t="shared" si="28"/>
        <v>0</v>
      </c>
      <c r="F56" s="23">
        <f t="shared" si="28"/>
        <v>0</v>
      </c>
      <c r="G56" s="23">
        <f t="shared" si="28"/>
        <v>0</v>
      </c>
      <c r="H56" s="23">
        <f t="shared" si="28"/>
        <v>0</v>
      </c>
      <c r="I56" s="23">
        <f t="shared" si="28"/>
        <v>0</v>
      </c>
      <c r="J56" s="23">
        <f t="shared" si="28"/>
        <v>0</v>
      </c>
      <c r="K56" s="23">
        <f t="shared" si="28"/>
        <v>0</v>
      </c>
      <c r="L56" s="23">
        <f t="shared" si="28"/>
        <v>0</v>
      </c>
      <c r="M56" s="23">
        <f t="shared" si="28"/>
        <v>0</v>
      </c>
      <c r="N56" s="23">
        <f t="shared" si="28"/>
        <v>0</v>
      </c>
      <c r="O56" s="25">
        <f t="shared" si="29"/>
        <v>0</v>
      </c>
      <c r="P56" s="3"/>
    </row>
    <row r="57" spans="1:16" ht="15">
      <c r="A57" s="10" t="str">
        <f t="shared" si="26"/>
        <v>Online #2</v>
      </c>
      <c r="B57" s="25">
        <f t="shared" si="27"/>
        <v>0</v>
      </c>
      <c r="C57" s="23">
        <f t="shared" si="28"/>
        <v>0</v>
      </c>
      <c r="D57" s="23">
        <f t="shared" si="28"/>
        <v>0</v>
      </c>
      <c r="E57" s="23">
        <f t="shared" si="28"/>
        <v>0</v>
      </c>
      <c r="F57" s="23">
        <f t="shared" si="28"/>
        <v>0</v>
      </c>
      <c r="G57" s="23">
        <f t="shared" si="28"/>
        <v>0</v>
      </c>
      <c r="H57" s="23">
        <f t="shared" si="28"/>
        <v>0</v>
      </c>
      <c r="I57" s="23">
        <f t="shared" si="28"/>
        <v>0</v>
      </c>
      <c r="J57" s="23">
        <f t="shared" si="28"/>
        <v>0</v>
      </c>
      <c r="K57" s="23">
        <f t="shared" si="28"/>
        <v>0</v>
      </c>
      <c r="L57" s="23">
        <f t="shared" si="28"/>
        <v>0</v>
      </c>
      <c r="M57" s="23">
        <f t="shared" si="28"/>
        <v>0</v>
      </c>
      <c r="N57" s="23">
        <f t="shared" si="28"/>
        <v>0</v>
      </c>
      <c r="O57" s="25">
        <f t="shared" si="29"/>
        <v>0</v>
      </c>
      <c r="P57" s="3"/>
    </row>
    <row r="58" spans="1:16" ht="15">
      <c r="A58" s="10" t="str">
        <f t="shared" si="26"/>
        <v>Other #1</v>
      </c>
      <c r="B58" s="25">
        <f t="shared" si="27"/>
        <v>0</v>
      </c>
      <c r="C58" s="23">
        <f t="shared" si="28"/>
        <v>0</v>
      </c>
      <c r="D58" s="23">
        <f t="shared" si="28"/>
        <v>0</v>
      </c>
      <c r="E58" s="23">
        <f t="shared" si="28"/>
        <v>0</v>
      </c>
      <c r="F58" s="23">
        <f t="shared" si="28"/>
        <v>0</v>
      </c>
      <c r="G58" s="23">
        <f t="shared" si="28"/>
        <v>0</v>
      </c>
      <c r="H58" s="23">
        <f t="shared" si="28"/>
        <v>0</v>
      </c>
      <c r="I58" s="23">
        <f t="shared" si="28"/>
        <v>0</v>
      </c>
      <c r="J58" s="23">
        <f t="shared" si="28"/>
        <v>0</v>
      </c>
      <c r="K58" s="23">
        <f t="shared" si="28"/>
        <v>0</v>
      </c>
      <c r="L58" s="23">
        <f t="shared" si="28"/>
        <v>0</v>
      </c>
      <c r="M58" s="23">
        <f t="shared" si="28"/>
        <v>0</v>
      </c>
      <c r="N58" s="23">
        <f t="shared" si="28"/>
        <v>0</v>
      </c>
      <c r="O58" s="25">
        <f t="shared" si="29"/>
        <v>0</v>
      </c>
      <c r="P58" s="3"/>
    </row>
    <row r="59" spans="1:16" ht="15">
      <c r="A59" s="10" t="str">
        <f t="shared" si="26"/>
        <v>Other #2</v>
      </c>
      <c r="B59" s="25">
        <f t="shared" si="27"/>
        <v>0</v>
      </c>
      <c r="C59" s="23">
        <f t="shared" si="28"/>
        <v>0</v>
      </c>
      <c r="D59" s="23">
        <f t="shared" si="28"/>
        <v>0</v>
      </c>
      <c r="E59" s="23">
        <f t="shared" si="28"/>
        <v>0</v>
      </c>
      <c r="F59" s="23">
        <f t="shared" si="28"/>
        <v>0</v>
      </c>
      <c r="G59" s="23">
        <f t="shared" si="28"/>
        <v>0</v>
      </c>
      <c r="H59" s="23">
        <f t="shared" si="28"/>
        <v>0</v>
      </c>
      <c r="I59" s="23">
        <f t="shared" si="28"/>
        <v>0</v>
      </c>
      <c r="J59" s="23">
        <f t="shared" si="28"/>
        <v>0</v>
      </c>
      <c r="K59" s="23">
        <f t="shared" si="28"/>
        <v>0</v>
      </c>
      <c r="L59" s="23">
        <f t="shared" si="28"/>
        <v>0</v>
      </c>
      <c r="M59" s="23">
        <f t="shared" si="28"/>
        <v>0</v>
      </c>
      <c r="N59" s="23">
        <f t="shared" si="28"/>
        <v>0</v>
      </c>
      <c r="O59" s="25">
        <f t="shared" si="29"/>
        <v>0</v>
      </c>
      <c r="P59" s="3"/>
    </row>
    <row r="60" spans="1:16" ht="15">
      <c r="A60" s="10" t="str">
        <f t="shared" si="26"/>
        <v>Other #3</v>
      </c>
      <c r="B60" s="25">
        <f t="shared" si="27"/>
        <v>0</v>
      </c>
      <c r="C60" s="23">
        <f t="shared" si="28"/>
        <v>0</v>
      </c>
      <c r="D60" s="23">
        <f t="shared" si="28"/>
        <v>0</v>
      </c>
      <c r="E60" s="23">
        <f t="shared" si="28"/>
        <v>0</v>
      </c>
      <c r="F60" s="23">
        <f t="shared" si="28"/>
        <v>0</v>
      </c>
      <c r="G60" s="23">
        <f t="shared" si="28"/>
        <v>0</v>
      </c>
      <c r="H60" s="23">
        <f t="shared" si="28"/>
        <v>0</v>
      </c>
      <c r="I60" s="23">
        <f t="shared" si="28"/>
        <v>0</v>
      </c>
      <c r="J60" s="23">
        <f t="shared" si="28"/>
        <v>0</v>
      </c>
      <c r="K60" s="23">
        <f t="shared" si="28"/>
        <v>0</v>
      </c>
      <c r="L60" s="23">
        <f t="shared" si="28"/>
        <v>0</v>
      </c>
      <c r="M60" s="23">
        <f t="shared" si="28"/>
        <v>0</v>
      </c>
      <c r="N60" s="23">
        <f t="shared" si="28"/>
        <v>0</v>
      </c>
      <c r="O60" s="25">
        <f t="shared" si="29"/>
        <v>0</v>
      </c>
      <c r="P60" s="3"/>
    </row>
    <row r="61" spans="1:16" ht="15">
      <c r="A61" s="10" t="str">
        <f t="shared" si="26"/>
        <v>Other #4</v>
      </c>
      <c r="B61" s="25">
        <f t="shared" si="27"/>
        <v>0</v>
      </c>
      <c r="C61" s="23">
        <f t="shared" si="28"/>
        <v>0</v>
      </c>
      <c r="D61" s="23">
        <f t="shared" si="28"/>
        <v>0</v>
      </c>
      <c r="E61" s="23">
        <f t="shared" si="28"/>
        <v>0</v>
      </c>
      <c r="F61" s="23">
        <f t="shared" si="28"/>
        <v>0</v>
      </c>
      <c r="G61" s="23">
        <f t="shared" si="28"/>
        <v>0</v>
      </c>
      <c r="H61" s="23">
        <f t="shared" si="28"/>
        <v>0</v>
      </c>
      <c r="I61" s="23">
        <f t="shared" si="28"/>
        <v>0</v>
      </c>
      <c r="J61" s="23">
        <f t="shared" si="28"/>
        <v>0</v>
      </c>
      <c r="K61" s="23">
        <f t="shared" si="28"/>
        <v>0</v>
      </c>
      <c r="L61" s="23">
        <f t="shared" si="28"/>
        <v>0</v>
      </c>
      <c r="M61" s="23">
        <f t="shared" si="28"/>
        <v>0</v>
      </c>
      <c r="N61" s="23">
        <f t="shared" si="28"/>
        <v>0</v>
      </c>
      <c r="O61" s="25">
        <f t="shared" si="29"/>
        <v>0</v>
      </c>
      <c r="P61" s="3"/>
    </row>
    <row r="62" spans="1:16" ht="15">
      <c r="A62" s="10" t="str">
        <f t="shared" si="26"/>
        <v>Other #5</v>
      </c>
      <c r="B62" s="25">
        <f t="shared" si="27"/>
        <v>0</v>
      </c>
      <c r="C62" s="23">
        <f t="shared" si="28"/>
        <v>0</v>
      </c>
      <c r="D62" s="23">
        <f t="shared" si="28"/>
        <v>0</v>
      </c>
      <c r="E62" s="23">
        <f t="shared" si="28"/>
        <v>0</v>
      </c>
      <c r="F62" s="23">
        <f t="shared" si="28"/>
        <v>0</v>
      </c>
      <c r="G62" s="23">
        <f t="shared" si="28"/>
        <v>0</v>
      </c>
      <c r="H62" s="23">
        <f t="shared" si="28"/>
        <v>0</v>
      </c>
      <c r="I62" s="23">
        <f t="shared" si="28"/>
        <v>0</v>
      </c>
      <c r="J62" s="23">
        <f t="shared" si="28"/>
        <v>0</v>
      </c>
      <c r="K62" s="23">
        <f t="shared" si="28"/>
        <v>0</v>
      </c>
      <c r="L62" s="23">
        <f t="shared" si="28"/>
        <v>0</v>
      </c>
      <c r="M62" s="23">
        <f t="shared" si="28"/>
        <v>0</v>
      </c>
      <c r="N62" s="23">
        <f t="shared" si="28"/>
        <v>0</v>
      </c>
      <c r="O62" s="25">
        <f t="shared" si="29"/>
        <v>0</v>
      </c>
      <c r="P62" s="3"/>
    </row>
    <row r="63" spans="1:16" ht="15">
      <c r="A63" s="3" t="s">
        <v>104</v>
      </c>
      <c r="B63" s="8"/>
      <c r="C63" s="22">
        <f>SUM(C44:C62)</f>
        <v>180</v>
      </c>
      <c r="D63" s="22">
        <f aca="true" t="shared" si="30" ref="D63:N63">SUM(D44:D62)</f>
        <v>180</v>
      </c>
      <c r="E63" s="22">
        <f t="shared" si="30"/>
        <v>180</v>
      </c>
      <c r="F63" s="22">
        <f t="shared" si="30"/>
        <v>180</v>
      </c>
      <c r="G63" s="22">
        <f t="shared" si="30"/>
        <v>180</v>
      </c>
      <c r="H63" s="22">
        <f t="shared" si="30"/>
        <v>180</v>
      </c>
      <c r="I63" s="22">
        <f t="shared" si="30"/>
        <v>180</v>
      </c>
      <c r="J63" s="22">
        <f t="shared" si="30"/>
        <v>180</v>
      </c>
      <c r="K63" s="22">
        <f t="shared" si="30"/>
        <v>180</v>
      </c>
      <c r="L63" s="22">
        <f t="shared" si="30"/>
        <v>180</v>
      </c>
      <c r="M63" s="22">
        <f t="shared" si="30"/>
        <v>180</v>
      </c>
      <c r="N63" s="22">
        <f t="shared" si="30"/>
        <v>180</v>
      </c>
      <c r="O63" s="8"/>
      <c r="P63" s="3"/>
    </row>
    <row r="64" spans="1:16" ht="15">
      <c r="A64" s="3" t="s">
        <v>105</v>
      </c>
      <c r="B64" s="25">
        <f t="shared" si="27"/>
        <v>360</v>
      </c>
      <c r="C64" s="23">
        <f>C17</f>
        <v>30</v>
      </c>
      <c r="D64" s="23">
        <f aca="true" t="shared" si="31" ref="D64:N64">D17</f>
        <v>30</v>
      </c>
      <c r="E64" s="23">
        <f t="shared" si="31"/>
        <v>30</v>
      </c>
      <c r="F64" s="23">
        <f t="shared" si="31"/>
        <v>30</v>
      </c>
      <c r="G64" s="23">
        <f t="shared" si="31"/>
        <v>30</v>
      </c>
      <c r="H64" s="23">
        <f t="shared" si="31"/>
        <v>30</v>
      </c>
      <c r="I64" s="23">
        <f t="shared" si="31"/>
        <v>30</v>
      </c>
      <c r="J64" s="23">
        <f t="shared" si="31"/>
        <v>30</v>
      </c>
      <c r="K64" s="23">
        <f t="shared" si="31"/>
        <v>30</v>
      </c>
      <c r="L64" s="23">
        <f t="shared" si="31"/>
        <v>30</v>
      </c>
      <c r="M64" s="23">
        <f t="shared" si="31"/>
        <v>30</v>
      </c>
      <c r="N64" s="23">
        <f t="shared" si="31"/>
        <v>30</v>
      </c>
      <c r="O64" s="25">
        <f>O17</f>
        <v>360</v>
      </c>
      <c r="P64" s="3"/>
    </row>
    <row r="65" spans="1:16" ht="15">
      <c r="A65" s="3" t="s">
        <v>106</v>
      </c>
      <c r="B65" s="25">
        <f t="shared" si="27"/>
        <v>540</v>
      </c>
      <c r="C65" s="23">
        <f>C19</f>
        <v>45</v>
      </c>
      <c r="D65" s="23">
        <f aca="true" t="shared" si="32" ref="D65:N65">D19</f>
        <v>45</v>
      </c>
      <c r="E65" s="23">
        <f t="shared" si="32"/>
        <v>45</v>
      </c>
      <c r="F65" s="23">
        <f t="shared" si="32"/>
        <v>45</v>
      </c>
      <c r="G65" s="23">
        <f t="shared" si="32"/>
        <v>45</v>
      </c>
      <c r="H65" s="23">
        <f t="shared" si="32"/>
        <v>45</v>
      </c>
      <c r="I65" s="23">
        <f t="shared" si="32"/>
        <v>45</v>
      </c>
      <c r="J65" s="23">
        <f t="shared" si="32"/>
        <v>45</v>
      </c>
      <c r="K65" s="23">
        <f t="shared" si="32"/>
        <v>45</v>
      </c>
      <c r="L65" s="23">
        <f t="shared" si="32"/>
        <v>45</v>
      </c>
      <c r="M65" s="23">
        <f t="shared" si="32"/>
        <v>45</v>
      </c>
      <c r="N65" s="23">
        <f t="shared" si="32"/>
        <v>45</v>
      </c>
      <c r="O65" s="25">
        <f>O19</f>
        <v>540</v>
      </c>
      <c r="P65" s="3"/>
    </row>
    <row r="66" spans="1:16" ht="15">
      <c r="A66" s="3" t="s">
        <v>107</v>
      </c>
      <c r="B66" s="25">
        <f t="shared" si="27"/>
        <v>540</v>
      </c>
      <c r="C66" s="23">
        <f>C20</f>
        <v>45</v>
      </c>
      <c r="D66" s="23">
        <f aca="true" t="shared" si="33" ref="D66:N66">D20</f>
        <v>45</v>
      </c>
      <c r="E66" s="23">
        <f t="shared" si="33"/>
        <v>45</v>
      </c>
      <c r="F66" s="23">
        <f t="shared" si="33"/>
        <v>45</v>
      </c>
      <c r="G66" s="23">
        <f t="shared" si="33"/>
        <v>45</v>
      </c>
      <c r="H66" s="23">
        <f t="shared" si="33"/>
        <v>45</v>
      </c>
      <c r="I66" s="23">
        <f t="shared" si="33"/>
        <v>45</v>
      </c>
      <c r="J66" s="23">
        <f t="shared" si="33"/>
        <v>45</v>
      </c>
      <c r="K66" s="23">
        <f t="shared" si="33"/>
        <v>45</v>
      </c>
      <c r="L66" s="23">
        <f t="shared" si="33"/>
        <v>45</v>
      </c>
      <c r="M66" s="23">
        <f t="shared" si="33"/>
        <v>45</v>
      </c>
      <c r="N66" s="23">
        <f t="shared" si="33"/>
        <v>45</v>
      </c>
      <c r="O66" s="25">
        <f>O20</f>
        <v>540</v>
      </c>
      <c r="P66" s="3"/>
    </row>
    <row r="67" spans="1:16" ht="15">
      <c r="A67" s="3" t="s">
        <v>108</v>
      </c>
      <c r="B67" s="8"/>
      <c r="C67" s="12">
        <f>SUM(C63:C66)</f>
        <v>300</v>
      </c>
      <c r="D67" s="12">
        <f aca="true" t="shared" si="34" ref="D67:N67">SUM(D63:D66)</f>
        <v>300</v>
      </c>
      <c r="E67" s="12">
        <f t="shared" si="34"/>
        <v>300</v>
      </c>
      <c r="F67" s="12">
        <f t="shared" si="34"/>
        <v>300</v>
      </c>
      <c r="G67" s="12">
        <f t="shared" si="34"/>
        <v>300</v>
      </c>
      <c r="H67" s="12">
        <f t="shared" si="34"/>
        <v>300</v>
      </c>
      <c r="I67" s="12">
        <f t="shared" si="34"/>
        <v>300</v>
      </c>
      <c r="J67" s="12">
        <f t="shared" si="34"/>
        <v>300</v>
      </c>
      <c r="K67" s="12">
        <f t="shared" si="34"/>
        <v>300</v>
      </c>
      <c r="L67" s="12">
        <f t="shared" si="34"/>
        <v>300</v>
      </c>
      <c r="M67" s="12">
        <f t="shared" si="34"/>
        <v>300</v>
      </c>
      <c r="N67" s="12">
        <f t="shared" si="34"/>
        <v>300</v>
      </c>
      <c r="O67" s="8"/>
      <c r="P67" s="3"/>
    </row>
    <row r="68" spans="2:9" ht="15">
      <c r="B68" s="18" t="s">
        <v>50</v>
      </c>
      <c r="C68" s="18" t="s">
        <v>16</v>
      </c>
      <c r="D68" s="32" t="s">
        <v>101</v>
      </c>
      <c r="E68" s="33"/>
      <c r="F68" s="33"/>
      <c r="G68" s="33"/>
      <c r="H68" s="33"/>
      <c r="I68" s="33"/>
    </row>
    <row r="69" spans="1:9" ht="15">
      <c r="A69" t="s">
        <v>61</v>
      </c>
      <c r="B69" s="28"/>
      <c r="D69" s="29"/>
      <c r="E69" s="29"/>
      <c r="F69" s="29"/>
      <c r="G69" s="29"/>
      <c r="H69" s="29"/>
      <c r="I69" s="29"/>
    </row>
    <row r="70" spans="1:9" ht="15">
      <c r="A70" t="s">
        <v>48</v>
      </c>
      <c r="B70" s="28"/>
      <c r="D70" s="29"/>
      <c r="E70" s="29"/>
      <c r="F70" s="29"/>
      <c r="G70" s="29"/>
      <c r="H70" s="29"/>
      <c r="I70" s="29"/>
    </row>
    <row r="71" spans="1:9" ht="15">
      <c r="A71" t="s">
        <v>49</v>
      </c>
      <c r="B71" s="28"/>
      <c r="D71" s="29"/>
      <c r="E71" s="29"/>
      <c r="F71" s="29"/>
      <c r="G71" s="29"/>
      <c r="H71" s="29"/>
      <c r="I71" s="29"/>
    </row>
    <row r="72" spans="1:9" ht="15">
      <c r="A72" t="s">
        <v>51</v>
      </c>
      <c r="B72" s="28"/>
      <c r="D72" s="29"/>
      <c r="E72" s="29"/>
      <c r="F72" s="29"/>
      <c r="G72" s="29"/>
      <c r="H72" s="29"/>
      <c r="I72" s="29"/>
    </row>
    <row r="73" spans="1:9" ht="15">
      <c r="A73" t="s">
        <v>52</v>
      </c>
      <c r="B73" s="28"/>
      <c r="D73" s="29"/>
      <c r="E73" s="29"/>
      <c r="F73" s="29"/>
      <c r="G73" s="29"/>
      <c r="H73" s="29"/>
      <c r="I73" s="29"/>
    </row>
    <row r="74" spans="1:9" ht="15">
      <c r="A74" t="s">
        <v>53</v>
      </c>
      <c r="B74" s="28"/>
      <c r="D74" s="29"/>
      <c r="E74" s="29"/>
      <c r="F74" s="29"/>
      <c r="G74" s="29"/>
      <c r="H74" s="29"/>
      <c r="I74" s="29"/>
    </row>
    <row r="75" spans="1:9" ht="15">
      <c r="A75" t="s">
        <v>54</v>
      </c>
      <c r="B75" s="28"/>
      <c r="D75" s="29"/>
      <c r="E75" s="29"/>
      <c r="F75" s="29"/>
      <c r="G75" s="29"/>
      <c r="H75" s="29"/>
      <c r="I75" s="29"/>
    </row>
    <row r="76" spans="1:9" ht="15">
      <c r="A76" t="s">
        <v>55</v>
      </c>
      <c r="B76" s="28"/>
      <c r="D76" s="29"/>
      <c r="E76" s="29"/>
      <c r="F76" s="29"/>
      <c r="G76" s="29"/>
      <c r="H76" s="29"/>
      <c r="I76" s="29"/>
    </row>
    <row r="77" spans="1:9" ht="15">
      <c r="A77" t="s">
        <v>56</v>
      </c>
      <c r="B77" s="28"/>
      <c r="D77" s="29"/>
      <c r="E77" s="29"/>
      <c r="F77" s="29"/>
      <c r="G77" s="29"/>
      <c r="H77" s="29"/>
      <c r="I77" s="29"/>
    </row>
    <row r="78" spans="1:9" ht="15">
      <c r="A78" t="s">
        <v>57</v>
      </c>
      <c r="B78" s="28"/>
      <c r="D78" s="29"/>
      <c r="E78" s="29"/>
      <c r="F78" s="29"/>
      <c r="G78" s="29"/>
      <c r="H78" s="29"/>
      <c r="I78" s="29"/>
    </row>
    <row r="79" spans="1:9" ht="15">
      <c r="A79" t="s">
        <v>58</v>
      </c>
      <c r="B79" s="28"/>
      <c r="D79" s="29"/>
      <c r="E79" s="29"/>
      <c r="F79" s="29"/>
      <c r="G79" s="29"/>
      <c r="H79" s="29"/>
      <c r="I79" s="29"/>
    </row>
    <row r="80" spans="1:9" ht="15">
      <c r="A80" t="s">
        <v>59</v>
      </c>
      <c r="B80" s="28"/>
      <c r="D80" s="29"/>
      <c r="E80" s="29"/>
      <c r="F80" s="29"/>
      <c r="G80" s="29"/>
      <c r="H80" s="29"/>
      <c r="I80" s="29"/>
    </row>
    <row r="81" spans="1:9" ht="15">
      <c r="A81" t="s">
        <v>60</v>
      </c>
      <c r="B81" s="28"/>
      <c r="D81" s="29"/>
      <c r="E81" s="29"/>
      <c r="F81" s="29"/>
      <c r="G81" s="29"/>
      <c r="H81" s="29"/>
      <c r="I81" s="29"/>
    </row>
    <row r="82" spans="1:9" ht="15">
      <c r="A82" t="s">
        <v>62</v>
      </c>
      <c r="B82" s="28"/>
      <c r="D82" s="29"/>
      <c r="E82" s="29"/>
      <c r="F82" s="29"/>
      <c r="G82" s="29"/>
      <c r="H82" s="29"/>
      <c r="I82" s="29"/>
    </row>
    <row r="83" spans="1:9" ht="15">
      <c r="A83" t="s">
        <v>63</v>
      </c>
      <c r="B83" s="28"/>
      <c r="D83" s="29"/>
      <c r="E83" s="29"/>
      <c r="F83" s="29"/>
      <c r="G83" s="29"/>
      <c r="H83" s="29"/>
      <c r="I83" s="29"/>
    </row>
    <row r="84" spans="1:9" ht="15">
      <c r="A84" t="s">
        <v>64</v>
      </c>
      <c r="B84" s="28"/>
      <c r="D84" s="29"/>
      <c r="E84" s="29"/>
      <c r="F84" s="29"/>
      <c r="G84" s="29"/>
      <c r="H84" s="29"/>
      <c r="I84" s="29"/>
    </row>
    <row r="85" spans="1:9" ht="15">
      <c r="A85" t="s">
        <v>65</v>
      </c>
      <c r="B85" s="28"/>
      <c r="D85" s="29"/>
      <c r="E85" s="29"/>
      <c r="F85" s="29"/>
      <c r="G85" s="29"/>
      <c r="H85" s="29"/>
      <c r="I85" s="29"/>
    </row>
    <row r="86" spans="1:9" ht="15">
      <c r="A86" t="s">
        <v>66</v>
      </c>
      <c r="B86" s="28"/>
      <c r="D86" s="29"/>
      <c r="E86" s="29"/>
      <c r="F86" s="29"/>
      <c r="G86" s="29"/>
      <c r="H86" s="29"/>
      <c r="I86" s="29"/>
    </row>
    <row r="87" spans="1:9" ht="15">
      <c r="A87" t="s">
        <v>67</v>
      </c>
      <c r="B87" s="28"/>
      <c r="D87" s="29"/>
      <c r="E87" s="29"/>
      <c r="F87" s="29"/>
      <c r="G87" s="29"/>
      <c r="H87" s="29"/>
      <c r="I87" s="29"/>
    </row>
    <row r="88" spans="1:9" ht="15">
      <c r="A88" t="s">
        <v>68</v>
      </c>
      <c r="B88" s="28"/>
      <c r="D88" s="29"/>
      <c r="E88" s="29"/>
      <c r="F88" s="29"/>
      <c r="G88" s="29"/>
      <c r="H88" s="29"/>
      <c r="I88" s="29"/>
    </row>
    <row r="89" spans="1:9" ht="15">
      <c r="A89" t="s">
        <v>69</v>
      </c>
      <c r="B89" s="28"/>
      <c r="D89" s="27"/>
      <c r="E89" s="27"/>
      <c r="F89" s="27"/>
      <c r="G89" s="27"/>
      <c r="H89" s="27"/>
      <c r="I89" s="27"/>
    </row>
    <row r="90" spans="1:9" ht="15">
      <c r="A90" t="s">
        <v>70</v>
      </c>
      <c r="B90" s="28"/>
      <c r="D90" s="29"/>
      <c r="E90" s="29"/>
      <c r="F90" s="29"/>
      <c r="G90" s="29"/>
      <c r="H90" s="29"/>
      <c r="I90" s="29"/>
    </row>
    <row r="91" spans="1:9" ht="15">
      <c r="A91" t="s">
        <v>71</v>
      </c>
      <c r="B91" s="28"/>
      <c r="D91" s="29"/>
      <c r="E91" s="29"/>
      <c r="F91" s="29"/>
      <c r="G91" s="29"/>
      <c r="H91" s="29"/>
      <c r="I91" s="29"/>
    </row>
    <row r="92" spans="1:9" ht="15">
      <c r="A92" t="s">
        <v>72</v>
      </c>
      <c r="B92" s="28"/>
      <c r="D92" s="29"/>
      <c r="E92" s="29"/>
      <c r="F92" s="29"/>
      <c r="G92" s="29"/>
      <c r="H92" s="29"/>
      <c r="I92" s="29"/>
    </row>
    <row r="93" spans="1:9" ht="15">
      <c r="A93" t="s">
        <v>73</v>
      </c>
      <c r="B93" s="28"/>
      <c r="D93" s="29"/>
      <c r="E93" s="29"/>
      <c r="F93" s="29"/>
      <c r="G93" s="29"/>
      <c r="H93" s="29"/>
      <c r="I93" s="29"/>
    </row>
    <row r="94" spans="1:9" ht="15">
      <c r="A94" t="s">
        <v>74</v>
      </c>
      <c r="B94" s="28"/>
      <c r="D94" s="29"/>
      <c r="E94" s="29"/>
      <c r="F94" s="29"/>
      <c r="G94" s="29"/>
      <c r="H94" s="29"/>
      <c r="I94" s="29"/>
    </row>
    <row r="95" spans="1:9" ht="15">
      <c r="A95" t="s">
        <v>75</v>
      </c>
      <c r="B95" s="28"/>
      <c r="D95" s="29"/>
      <c r="E95" s="29"/>
      <c r="F95" s="29"/>
      <c r="G95" s="29"/>
      <c r="H95" s="29"/>
      <c r="I95" s="29"/>
    </row>
    <row r="96" spans="1:9" ht="15">
      <c r="A96" t="s">
        <v>76</v>
      </c>
      <c r="B96" s="28"/>
      <c r="D96" s="29"/>
      <c r="E96" s="29"/>
      <c r="F96" s="29"/>
      <c r="G96" s="29"/>
      <c r="H96" s="29"/>
      <c r="I96" s="29"/>
    </row>
    <row r="97" spans="1:9" ht="15">
      <c r="A97" t="s">
        <v>77</v>
      </c>
      <c r="B97" s="28"/>
      <c r="D97" s="29"/>
      <c r="E97" s="29"/>
      <c r="F97" s="29"/>
      <c r="G97" s="29"/>
      <c r="H97" s="29"/>
      <c r="I97" s="29"/>
    </row>
    <row r="98" spans="1:9" ht="15">
      <c r="A98" t="s">
        <v>79</v>
      </c>
      <c r="B98" s="28"/>
      <c r="D98" s="29"/>
      <c r="E98" s="29"/>
      <c r="F98" s="29"/>
      <c r="G98" s="29"/>
      <c r="H98" s="29"/>
      <c r="I98" s="29"/>
    </row>
    <row r="99" spans="1:9" ht="15">
      <c r="A99" t="s">
        <v>78</v>
      </c>
      <c r="B99" s="28"/>
      <c r="D99" s="29"/>
      <c r="E99" s="29"/>
      <c r="F99" s="29"/>
      <c r="G99" s="29"/>
      <c r="H99" s="29"/>
      <c r="I99" s="29"/>
    </row>
    <row r="100" spans="1:9" ht="15">
      <c r="A100" t="s">
        <v>80</v>
      </c>
      <c r="B100" s="28"/>
      <c r="D100" s="29"/>
      <c r="E100" s="29"/>
      <c r="F100" s="29"/>
      <c r="G100" s="29"/>
      <c r="H100" s="29"/>
      <c r="I100" s="29"/>
    </row>
    <row r="101" spans="1:9" ht="15">
      <c r="A101" t="s">
        <v>81</v>
      </c>
      <c r="B101" s="28"/>
      <c r="D101" s="29"/>
      <c r="E101" s="29"/>
      <c r="F101" s="29"/>
      <c r="G101" s="29"/>
      <c r="H101" s="29"/>
      <c r="I101" s="29"/>
    </row>
    <row r="102" spans="1:9" ht="15">
      <c r="A102" t="s">
        <v>82</v>
      </c>
      <c r="B102" s="28"/>
      <c r="D102" s="29"/>
      <c r="E102" s="29"/>
      <c r="F102" s="29"/>
      <c r="G102" s="29"/>
      <c r="H102" s="29"/>
      <c r="I102" s="29"/>
    </row>
    <row r="103" spans="1:9" ht="15">
      <c r="A103" t="s">
        <v>83</v>
      </c>
      <c r="B103" s="28"/>
      <c r="D103" s="29"/>
      <c r="E103" s="29"/>
      <c r="F103" s="29"/>
      <c r="G103" s="29"/>
      <c r="H103" s="29"/>
      <c r="I103" s="29"/>
    </row>
    <row r="104" spans="1:9" ht="15">
      <c r="A104" t="s">
        <v>84</v>
      </c>
      <c r="B104" s="28"/>
      <c r="D104" s="29"/>
      <c r="E104" s="29"/>
      <c r="F104" s="29"/>
      <c r="G104" s="29"/>
      <c r="H104" s="29"/>
      <c r="I104" s="29"/>
    </row>
    <row r="105" spans="1:9" ht="15">
      <c r="A105" t="s">
        <v>85</v>
      </c>
      <c r="B105" s="28"/>
      <c r="D105" s="29"/>
      <c r="E105" s="29"/>
      <c r="F105" s="29"/>
      <c r="G105" s="29"/>
      <c r="H105" s="29"/>
      <c r="I105" s="29"/>
    </row>
    <row r="106" spans="1:9" ht="15">
      <c r="A106" t="s">
        <v>86</v>
      </c>
      <c r="B106" s="28"/>
      <c r="D106" s="29"/>
      <c r="E106" s="29"/>
      <c r="F106" s="29"/>
      <c r="G106" s="29"/>
      <c r="H106" s="29"/>
      <c r="I106" s="29"/>
    </row>
    <row r="107" spans="1:9" ht="15">
      <c r="A107" t="s">
        <v>87</v>
      </c>
      <c r="B107" s="28"/>
      <c r="D107" s="29"/>
      <c r="E107" s="29"/>
      <c r="F107" s="29"/>
      <c r="G107" s="29"/>
      <c r="H107" s="29"/>
      <c r="I107" s="29"/>
    </row>
    <row r="108" spans="1:9" ht="15">
      <c r="A108" t="s">
        <v>88</v>
      </c>
      <c r="B108" s="28"/>
      <c r="D108" s="29"/>
      <c r="E108" s="29"/>
      <c r="F108" s="29"/>
      <c r="G108" s="29"/>
      <c r="H108" s="29"/>
      <c r="I108" s="29"/>
    </row>
    <row r="109" spans="1:9" ht="15">
      <c r="A109" t="s">
        <v>89</v>
      </c>
      <c r="B109" s="28"/>
      <c r="D109" s="29"/>
      <c r="E109" s="29"/>
      <c r="F109" s="29"/>
      <c r="G109" s="29"/>
      <c r="H109" s="29"/>
      <c r="I109" s="29"/>
    </row>
    <row r="110" spans="1:9" ht="15">
      <c r="A110" t="s">
        <v>90</v>
      </c>
      <c r="B110" s="28"/>
      <c r="D110" s="29"/>
      <c r="E110" s="29"/>
      <c r="F110" s="29"/>
      <c r="G110" s="29"/>
      <c r="H110" s="29"/>
      <c r="I110" s="29"/>
    </row>
    <row r="111" spans="1:9" ht="15">
      <c r="A111" t="s">
        <v>91</v>
      </c>
      <c r="B111" s="28"/>
      <c r="D111" s="29"/>
      <c r="E111" s="29"/>
      <c r="F111" s="29"/>
      <c r="G111" s="29"/>
      <c r="H111" s="29"/>
      <c r="I111" s="29"/>
    </row>
    <row r="112" spans="1:9" ht="15">
      <c r="A112" t="s">
        <v>92</v>
      </c>
      <c r="B112" s="28"/>
      <c r="D112" s="29"/>
      <c r="E112" s="29"/>
      <c r="F112" s="29"/>
      <c r="G112" s="29"/>
      <c r="H112" s="29"/>
      <c r="I112" s="29"/>
    </row>
    <row r="113" spans="1:9" ht="15">
      <c r="A113" t="s">
        <v>93</v>
      </c>
      <c r="B113" s="28"/>
      <c r="D113" s="29"/>
      <c r="E113" s="29"/>
      <c r="F113" s="29"/>
      <c r="G113" s="29"/>
      <c r="H113" s="29"/>
      <c r="I113" s="29"/>
    </row>
    <row r="114" spans="1:9" ht="15">
      <c r="A114" t="s">
        <v>94</v>
      </c>
      <c r="B114" s="28"/>
      <c r="D114" s="29"/>
      <c r="E114" s="29"/>
      <c r="F114" s="29"/>
      <c r="G114" s="29"/>
      <c r="H114" s="29"/>
      <c r="I114" s="29"/>
    </row>
    <row r="115" spans="1:9" ht="15">
      <c r="A115" t="s">
        <v>95</v>
      </c>
      <c r="B115" s="28"/>
      <c r="D115" s="29"/>
      <c r="E115" s="29"/>
      <c r="F115" s="29"/>
      <c r="G115" s="29"/>
      <c r="H115" s="29"/>
      <c r="I115" s="29"/>
    </row>
    <row r="116" spans="1:9" ht="15">
      <c r="A116" t="s">
        <v>96</v>
      </c>
      <c r="B116" s="28"/>
      <c r="D116" s="29"/>
      <c r="E116" s="29"/>
      <c r="F116" s="29"/>
      <c r="G116" s="29"/>
      <c r="H116" s="29"/>
      <c r="I116" s="29"/>
    </row>
    <row r="117" spans="1:9" ht="15">
      <c r="A117" t="s">
        <v>97</v>
      </c>
      <c r="B117" s="28"/>
      <c r="D117" s="29"/>
      <c r="E117" s="29"/>
      <c r="F117" s="29"/>
      <c r="G117" s="29"/>
      <c r="H117" s="29"/>
      <c r="I117" s="29"/>
    </row>
    <row r="118" spans="1:9" ht="15">
      <c r="A118" t="s">
        <v>98</v>
      </c>
      <c r="B118" s="28"/>
      <c r="D118" s="29"/>
      <c r="E118" s="29"/>
      <c r="F118" s="29"/>
      <c r="G118" s="29"/>
      <c r="H118" s="29"/>
      <c r="I118" s="29"/>
    </row>
    <row r="119" spans="1:9" ht="15">
      <c r="A119" t="s">
        <v>99</v>
      </c>
      <c r="B119" s="28"/>
      <c r="D119" s="29"/>
      <c r="E119" s="29"/>
      <c r="F119" s="29"/>
      <c r="G119" s="29"/>
      <c r="H119" s="29"/>
      <c r="I119" s="29"/>
    </row>
    <row r="120" spans="1:9" ht="15">
      <c r="A120" t="s">
        <v>100</v>
      </c>
      <c r="B120" s="28"/>
      <c r="D120" s="29"/>
      <c r="E120" s="29"/>
      <c r="F120" s="29"/>
      <c r="G120" s="29"/>
      <c r="H120" s="29"/>
      <c r="I120" s="29"/>
    </row>
  </sheetData>
  <sheetProtection password="E772" sheet="1" selectLockedCells="1"/>
  <mergeCells count="64">
    <mergeCell ref="D105:I105"/>
    <mergeCell ref="C10:E10"/>
    <mergeCell ref="C15:D15"/>
    <mergeCell ref="A22:B22"/>
    <mergeCell ref="A1:O1"/>
    <mergeCell ref="C5:E5"/>
    <mergeCell ref="C7:I7"/>
    <mergeCell ref="C11:H11"/>
    <mergeCell ref="C13:I13"/>
    <mergeCell ref="C6:D6"/>
    <mergeCell ref="D69:I69"/>
    <mergeCell ref="D70:I70"/>
    <mergeCell ref="D71:I71"/>
    <mergeCell ref="D72:I72"/>
    <mergeCell ref="D73:I73"/>
    <mergeCell ref="C8:F8"/>
    <mergeCell ref="D68:I68"/>
    <mergeCell ref="C14:E14"/>
    <mergeCell ref="C9:J9"/>
    <mergeCell ref="D74:I74"/>
    <mergeCell ref="D75:I75"/>
    <mergeCell ref="D76:I76"/>
    <mergeCell ref="D77:I77"/>
    <mergeCell ref="D78:I78"/>
    <mergeCell ref="D79:I79"/>
    <mergeCell ref="D80:I80"/>
    <mergeCell ref="D81:I81"/>
    <mergeCell ref="D82:I82"/>
    <mergeCell ref="D83:I83"/>
    <mergeCell ref="D84:I84"/>
    <mergeCell ref="D85:I85"/>
    <mergeCell ref="D86:I86"/>
    <mergeCell ref="D87:I87"/>
    <mergeCell ref="D88:I88"/>
    <mergeCell ref="D90:I90"/>
    <mergeCell ref="D91:I91"/>
    <mergeCell ref="D92:I92"/>
    <mergeCell ref="D93:I93"/>
    <mergeCell ref="D94:I94"/>
    <mergeCell ref="D95:I95"/>
    <mergeCell ref="D96:I96"/>
    <mergeCell ref="D97:I97"/>
    <mergeCell ref="D98:I98"/>
    <mergeCell ref="D99:I99"/>
    <mergeCell ref="D100:I100"/>
    <mergeCell ref="D101:I101"/>
    <mergeCell ref="D102:I102"/>
    <mergeCell ref="D103:I103"/>
    <mergeCell ref="D104:I104"/>
    <mergeCell ref="D106:I106"/>
    <mergeCell ref="D107:I107"/>
    <mergeCell ref="D108:I108"/>
    <mergeCell ref="D109:I109"/>
    <mergeCell ref="D110:I110"/>
    <mergeCell ref="D111:I111"/>
    <mergeCell ref="D118:I118"/>
    <mergeCell ref="D119:I119"/>
    <mergeCell ref="D120:I120"/>
    <mergeCell ref="D112:I112"/>
    <mergeCell ref="D113:I113"/>
    <mergeCell ref="D114:I114"/>
    <mergeCell ref="D115:I115"/>
    <mergeCell ref="D116:I116"/>
    <mergeCell ref="D117:I117"/>
  </mergeCells>
  <printOptions gridLines="1"/>
  <pageMargins left="0.7" right="0.7" top="0.75" bottom="0.75" header="0.3" footer="0.3"/>
  <pageSetup horizontalDpi="600" verticalDpi="600" orientation="portrait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Shay</dc:creator>
  <cp:keywords/>
  <dc:description/>
  <cp:lastModifiedBy>Tom Shay</cp:lastModifiedBy>
  <cp:lastPrinted>2011-10-29T01:48:34Z</cp:lastPrinted>
  <dcterms:created xsi:type="dcterms:W3CDTF">2011-10-18T18:14:35Z</dcterms:created>
  <dcterms:modified xsi:type="dcterms:W3CDTF">2021-02-02T19:03:38Z</dcterms:modified>
  <cp:category/>
  <cp:version/>
  <cp:contentType/>
  <cp:contentStatus/>
</cp:coreProperties>
</file>